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4 - Abril\Excell\"/>
    </mc:Choice>
  </mc:AlternateContent>
  <xr:revisionPtr revIDLastSave="0" documentId="13_ncr:1_{CB004753-932D-4487-9FC7-149B3F88999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MILITARES!$A$1:$K$60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3" l="1"/>
  <c r="K46" i="3"/>
  <c r="K45" i="3"/>
  <c r="K44" i="3"/>
  <c r="K43" i="3"/>
  <c r="K42" i="3"/>
  <c r="K41" i="3"/>
  <c r="K40" i="3"/>
  <c r="H49" i="3" l="1"/>
  <c r="K30" i="3"/>
  <c r="K34" i="3"/>
  <c r="K33" i="3"/>
  <c r="K32" i="3"/>
  <c r="K31" i="3"/>
  <c r="K17" i="3" l="1"/>
  <c r="K29" i="3"/>
  <c r="K28" i="3"/>
  <c r="I49" i="3" l="1"/>
  <c r="K25" i="3"/>
  <c r="K24" i="3"/>
  <c r="K26" i="3"/>
  <c r="K36" i="3"/>
  <c r="K27" i="3"/>
  <c r="K11" i="3"/>
  <c r="K12" i="3"/>
  <c r="K13" i="3"/>
  <c r="K14" i="3"/>
  <c r="K15" i="3"/>
  <c r="K16" i="3"/>
  <c r="K18" i="3"/>
  <c r="K19" i="3"/>
  <c r="K20" i="3"/>
  <c r="K21" i="3"/>
  <c r="K22" i="3"/>
  <c r="K39" i="3"/>
  <c r="K23" i="3"/>
  <c r="K37" i="3"/>
  <c r="K38" i="3"/>
  <c r="K35" i="3"/>
  <c r="K10" i="3"/>
  <c r="J49" i="3" l="1"/>
  <c r="K49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<sst xmlns="http://schemas.openxmlformats.org/spreadsheetml/2006/main" count="6886" uniqueCount="2536">
  <si>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</si>
  <si>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</si>
  <si>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</si>
  <si>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</si>
  <si>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</si>
  <si>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</si>
  <si>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</si>
  <si>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</si>
  <si>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</si>
  <si>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</si>
  <si>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</si>
  <si>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</si>
  <si>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</si>
  <si>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</si>
  <si>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</si>
  <si>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</si>
  <si>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</si>
  <si>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</si>
  <si>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</si>
  <si>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</si>
  <si>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</si>
  <si>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</si>
  <si>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</si>
  <si>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</si>
  <si>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</si>
  <si>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</si>
  <si>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</si>
  <si>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</si>
  <si>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</si>
  <si>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</si>
  <si>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</si>
  <si>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</si>
  <si>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</si>
  <si>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</si>
  <si>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</si>
  <si>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</si>
  <si>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</si>
  <si>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</si>
  <si>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</si>
  <si>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</si>
  <si>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</si>
  <si>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</si>
  <si>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</si>
  <si>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</si>
  <si>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</si>
  <si>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</si>
  <si>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</si>
  <si>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</si>
  <si>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</si>
  <si>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</si>
  <si>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</si>
  <si>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</si>
  <si>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</si>
  <si>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</si>
  <si>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</si>
  <si>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</si>
  <si>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</si>
  <si>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</si>
  <si>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</si>
  <si>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</si>
  <si>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</si>
  <si>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</si>
  <si>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</si>
  <si>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</si>
  <si>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</si>
  <si>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</si>
  <si>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</si>
  <si>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</si>
  <si>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</si>
  <si>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</si>
  <si>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</si>
  <si>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</si>
  <si>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</si>
  <si>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</si>
  <si>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</si>
  <si>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</si>
  <si>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</si>
  <si>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</si>
  <si>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</si>
  <si>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</si>
  <si>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</si>
  <si>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</si>
  <si>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</si>
  <si>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</si>
  <si>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</si>
  <si>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</si>
  <si>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</si>
  <si>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</si>
  <si>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</si>
  <si>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</si>
  <si>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</si>
  <si>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</si>
  <si>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</si>
  <si>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</si>
  <si>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</si>
  <si>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</si>
  <si>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</si>
  <si>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</si>
  <si>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</si>
  <si>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</si>
  <si>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</si>
  <si>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</si>
  <si>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</si>
  <si>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</si>
  <si>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</si>
  <si>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</si>
  <si>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</si>
  <si>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</si>
  <si>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</si>
  <si>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</si>
  <si>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</si>
  <si>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</si>
  <si>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</si>
  <si>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</si>
  <si>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</si>
  <si>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</si>
  <si>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</si>
  <si>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</si>
  <si>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</si>
  <si>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</si>
  <si>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</si>
  <si>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</si>
  <si>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</si>
  <si>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</si>
  <si>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</si>
  <si>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</si>
  <si>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</si>
  <si>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</si>
  <si>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</si>
  <si>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</si>
  <si>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</si>
  <si>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</si>
  <si>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</si>
  <si>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</si>
  <si>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</si>
  <si>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</si>
  <si>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</si>
  <si>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</si>
  <si>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</si>
  <si>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</si>
  <si>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</si>
  <si>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</si>
  <si>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</si>
  <si>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</si>
  <si>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</si>
  <si>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</si>
  <si>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</si>
  <si>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</si>
  <si>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</si>
  <si>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</si>
  <si>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</si>
  <si>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</si>
  <si>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</si>
  <si>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</si>
  <si>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</si>
  <si>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</si>
  <si>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</si>
  <si>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</si>
  <si>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</si>
  <si>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</si>
  <si>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</si>
  <si>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</si>
  <si>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</si>
  <si>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</si>
  <si>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</si>
  <si>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</si>
  <si>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</si>
  <si>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</si>
  <si>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</si>
  <si>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</si>
  <si>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</si>
  <si>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</si>
  <si>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</si>
  <si>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</si>
  <si>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</si>
  <si>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</si>
  <si>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</si>
  <si>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</si>
  <si>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</si>
  <si>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</si>
  <si>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</si>
  <si>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</si>
  <si>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</si>
  <si>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</si>
  <si>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</si>
  <si>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</si>
  <si>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</si>
  <si>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</si>
  <si>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</si>
  <si>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</si>
  <si>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</si>
  <si>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</si>
  <si>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</si>
  <si>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</si>
  <si>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</si>
  <si>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</si>
  <si>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</si>
  <si>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</si>
  <si>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</si>
  <si>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</si>
  <si>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</si>
  <si>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</si>
  <si>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</si>
  <si>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</si>
  <si>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</si>
  <si>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</si>
  <si>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</si>
  <si>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</si>
  <si>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</si>
  <si>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</si>
  <si>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</si>
  <si>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</si>
  <si>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</si>
  <si>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</si>
  <si>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</si>
  <si>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</si>
  <si>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</si>
  <si>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</si>
  <si>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</si>
  <si>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</si>
  <si>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</si>
  <si>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</si>
  <si>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</si>
  <si>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</si>
  <si>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</si>
  <si>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</si>
  <si>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</si>
  <si>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</si>
  <si>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</si>
  <si>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</si>
  <si>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</si>
  <si>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</si>
  <si>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</si>
  <si>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</si>
  <si>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</si>
  <si>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</si>
  <si>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</si>
  <si>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</si>
  <si>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</si>
  <si>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</si>
  <si>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</si>
  <si>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</si>
  <si>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</si>
  <si>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</si>
  <si>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</si>
  <si>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</si>
  <si>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</si>
  <si>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</si>
  <si>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</si>
  <si>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</si>
  <si>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</si>
  <si>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</si>
  <si>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</si>
  <si>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</si>
  <si>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</si>
  <si>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</si>
  <si>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</si>
  <si>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</si>
  <si>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</si>
  <si>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</si>
  <si>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</si>
  <si>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</si>
  <si>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</si>
  <si>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</si>
  <si>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</si>
  <si>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</si>
  <si>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</si>
  <si>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</si>
  <si>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</si>
  <si>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</si>
  <si>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</si>
  <si>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</si>
  <si>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</si>
  <si>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</si>
  <si>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</si>
  <si>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</si>
  <si>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</si>
  <si>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</si>
  <si>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</si>
  <si>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</si>
  <si>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</si>
  <si>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</si>
  <si>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</si>
  <si>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</si>
  <si>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</si>
  <si>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</si>
  <si>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</si>
  <si>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</si>
  <si>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</si>
  <si>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</si>
  <si>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</si>
  <si>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</si>
  <si>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</si>
  <si>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</si>
  <si>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</si>
  <si>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</si>
  <si>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</si>
  <si>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</si>
  <si>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</si>
  <si>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</si>
  <si>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</si>
  <si>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</si>
  <si>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</si>
  <si>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</si>
  <si>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</si>
  <si>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</si>
  <si>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</si>
  <si>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</si>
  <si>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</si>
  <si>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</si>
  <si>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</si>
  <si>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</si>
  <si>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</si>
  <si>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</si>
  <si>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</si>
  <si>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</si>
  <si>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</si>
  <si>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</si>
  <si>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</si>
  <si>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</si>
  <si>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</si>
  <si>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</si>
  <si>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</si>
  <si>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</si>
  <si>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</si>
  <si>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</si>
  <si>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</si>
  <si>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</si>
  <si>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</si>
  <si>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</si>
  <si>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</si>
  <si>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</si>
  <si>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</si>
  <si>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</si>
  <si>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</si>
  <si>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</si>
  <si>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</si>
  <si>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</si>
  <si>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</si>
  <si>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</si>
  <si>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</si>
  <si>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</si>
  <si>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</si>
  <si>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</si>
  <si>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</si>
  <si>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</si>
  <si>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</si>
  <si>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</si>
  <si>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</si>
  <si>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</si>
  <si>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</si>
  <si>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</si>
  <si>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</si>
  <si>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</si>
  <si>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</si>
  <si>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</si>
  <si>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</si>
  <si>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</si>
  <si>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</si>
  <si>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</si>
  <si>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</si>
  <si>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</si>
  <si>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</si>
  <si>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</si>
  <si>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</si>
  <si>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</si>
  <si>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</si>
  <si>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</si>
  <si>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</si>
  <si>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</si>
  <si>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</si>
  <si>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</si>
  <si>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</si>
  <si>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</si>
  <si>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</si>
  <si>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</si>
  <si>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</si>
  <si>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</si>
  <si>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</si>
  <si>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</si>
  <si>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</si>
  <si>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</si>
  <si>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</si>
  <si>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</si>
  <si>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</si>
  <si>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</si>
  <si>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</si>
  <si>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</si>
  <si>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</si>
  <si>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</si>
  <si>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</si>
  <si>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</si>
  <si>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</si>
  <si>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</si>
  <si>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</si>
  <si>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</si>
  <si>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</si>
  <si>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</si>
  <si>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</si>
  <si>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</si>
  <si>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</si>
  <si>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</si>
  <si>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</si>
  <si>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</si>
  <si>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</si>
  <si>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</si>
  <si>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</si>
  <si>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</si>
  <si>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</si>
  <si>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</si>
  <si>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</si>
  <si>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</si>
  <si>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</si>
  <si>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</si>
  <si>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</si>
  <si>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</si>
  <si>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</si>
  <si>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</si>
  <si>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</si>
  <si>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</si>
  <si>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</si>
  <si>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</si>
  <si>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</si>
  <si>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</si>
  <si>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</si>
  <si>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</si>
  <si>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</si>
  <si>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</si>
  <si>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</si>
  <si>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</si>
  <si>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</si>
  <si>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</si>
  <si>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</si>
  <si>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</si>
  <si>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</si>
  <si>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</si>
  <si>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</si>
  <si>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</si>
  <si>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</si>
  <si>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</si>
  <si>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</si>
  <si>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</si>
  <si>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</si>
  <si>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</si>
  <si>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</si>
  <si>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</si>
  <si>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</si>
  <si>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</si>
  <si>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</si>
  <si>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</si>
  <si>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</si>
  <si>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</si>
  <si>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</si>
  <si>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</si>
  <si>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</si>
  <si>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</si>
  <si>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</si>
  <si>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</si>
  <si>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</si>
  <si>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</si>
  <si>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</si>
  <si>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</si>
  <si>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</si>
  <si>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</si>
  <si>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</si>
  <si>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</si>
  <si>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</si>
  <si>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</si>
  <si>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</si>
  <si>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</si>
  <si>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</si>
  <si>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</si>
  <si>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</si>
  <si>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</si>
  <si>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</si>
  <si>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</si>
  <si>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</si>
  <si>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</si>
  <si>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</si>
  <si>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</si>
  <si>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</si>
  <si>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</si>
  <si>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</si>
  <si>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</si>
  <si>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</si>
  <si>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</si>
  <si>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</si>
  <si>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</si>
  <si>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</si>
  <si>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</si>
  <si>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</si>
  <si>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</si>
  <si>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</si>
  <si>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</si>
  <si>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</si>
  <si>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</si>
  <si>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</si>
  <si>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</si>
  <si>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</si>
  <si>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</si>
  <si>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</si>
  <si>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</si>
  <si>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</si>
  <si>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</si>
  <si>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</si>
  <si>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</si>
  <si>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</si>
  <si>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</si>
  <si>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</si>
  <si>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</si>
  <si>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</si>
  <si>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</si>
  <si>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</si>
  <si>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</si>
  <si>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</si>
  <si>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</si>
  <si>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</si>
  <si>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</si>
  <si>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</si>
  <si>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</si>
  <si>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</si>
  <si>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</si>
  <si>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</si>
  <si>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</si>
  <si>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</si>
  <si>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</si>
  <si>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</si>
  <si>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</si>
  <si>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</si>
  <si>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</si>
  <si>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</si>
  <si>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</si>
  <si>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</si>
  <si>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</si>
  <si>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</si>
  <si>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</si>
  <si>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</si>
  <si>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</si>
  <si>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</si>
  <si>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</si>
  <si>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</si>
  <si>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</si>
  <si>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</si>
  <si>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</si>
  <si>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</si>
  <si>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</si>
  <si>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</si>
  <si>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</si>
  <si>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</si>
  <si>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</si>
  <si>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</si>
  <si>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</si>
  <si>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</si>
  <si>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</si>
  <si>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</si>
  <si>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</si>
  <si>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</si>
  <si>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</si>
  <si>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</si>
  <si>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</si>
  <si>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</si>
  <si>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</si>
  <si>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</si>
  <si>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</si>
  <si>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</si>
  <si>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</si>
  <si>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</si>
  <si>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</si>
  <si>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</si>
  <si>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</si>
  <si>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</si>
  <si>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</si>
  <si>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</si>
  <si>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</si>
  <si>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</si>
  <si>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</si>
  <si>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</si>
  <si>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</si>
  <si>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</si>
  <si>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</si>
  <si>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</si>
  <si>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</si>
  <si>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</si>
  <si>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</si>
  <si>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</si>
  <si>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</si>
  <si>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</si>
  <si>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</si>
  <si>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</si>
  <si>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</si>
  <si>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</si>
  <si>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</si>
  <si>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</si>
  <si>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</si>
  <si>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</si>
  <si>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</si>
  <si>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</si>
  <si>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</si>
  <si>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</si>
  <si>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</si>
  <si>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</si>
  <si>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</si>
  <si>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</si>
  <si>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</si>
  <si>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</si>
  <si>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</si>
  <si>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</si>
  <si>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</si>
  <si>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</si>
  <si>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</si>
  <si>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</si>
  <si>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</si>
  <si>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</si>
  <si>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</si>
  <si>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</si>
  <si>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</si>
  <si>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</si>
  <si>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</si>
  <si>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</si>
  <si>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</si>
  <si>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</si>
  <si>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</si>
  <si>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</si>
  <si>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</si>
  <si>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</si>
  <si>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</si>
  <si>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</si>
  <si>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</si>
  <si>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</si>
  <si>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</si>
  <si>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</si>
  <si>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</si>
  <si>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</si>
  <si>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</si>
  <si>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</si>
  <si>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</si>
  <si>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</si>
  <si>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</si>
  <si>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</si>
  <si>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</si>
  <si>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</si>
  <si>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</si>
  <si>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</si>
  <si>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</si>
  <si>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</si>
  <si>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</si>
  <si>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</si>
  <si>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</si>
  <si>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</si>
  <si>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</si>
  <si>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</si>
  <si>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</si>
  <si>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</si>
  <si>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</si>
  <si>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</si>
  <si>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</si>
  <si>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</si>
  <si>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</si>
  <si>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</si>
  <si>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</si>
  <si>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</si>
  <si>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</si>
  <si>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</si>
  <si>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</si>
  <si>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</si>
  <si>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</si>
  <si>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</si>
  <si>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</si>
  <si>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</si>
  <si>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</si>
  <si>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</si>
  <si>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</si>
  <si>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</si>
  <si>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</si>
  <si>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</si>
  <si>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</si>
  <si>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</si>
  <si>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</si>
  <si>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</si>
  <si>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</si>
  <si>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</si>
  <si>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</si>
  <si>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</si>
  <si>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</si>
  <si>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</si>
  <si>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</si>
  <si>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</si>
  <si>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</si>
  <si>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</si>
  <si>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</si>
  <si>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</si>
  <si>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</si>
  <si>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</si>
  <si>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</si>
  <si>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</si>
  <si>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</si>
  <si>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</si>
  <si>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</si>
  <si>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</si>
  <si>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</si>
  <si>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</si>
  <si>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</si>
  <si>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</si>
  <si>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</si>
  <si>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</si>
  <si>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</si>
  <si>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</si>
  <si>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</si>
  <si>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</si>
  <si>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</si>
  <si>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</si>
  <si>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</si>
  <si>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</si>
  <si>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</si>
  <si>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</si>
  <si>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</si>
  <si>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</si>
  <si>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</si>
  <si>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</si>
  <si>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</si>
  <si>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</si>
  <si>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</si>
  <si>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</si>
  <si>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</si>
  <si>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</si>
  <si>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</si>
  <si>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</si>
  <si>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</si>
  <si>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</si>
  <si>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</si>
  <si>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</si>
  <si>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</si>
  <si>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</si>
  <si>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</si>
  <si>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</si>
  <si>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</si>
  <si>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</si>
  <si>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</si>
  <si>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</si>
  <si>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</si>
  <si>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</si>
  <si>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</si>
  <si>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</si>
  <si>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</si>
  <si>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</si>
  <si>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</si>
  <si>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</si>
  <si>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</si>
  <si>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</si>
  <si>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</si>
  <si>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</si>
  <si>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</si>
  <si>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</si>
  <si>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</si>
  <si>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</si>
  <si>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</si>
  <si>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</si>
  <si>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</si>
  <si>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</si>
  <si>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</si>
  <si>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</si>
  <si>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</si>
  <si>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</si>
  <si>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</si>
  <si>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</si>
  <si>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</si>
  <si>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</si>
  <si>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</si>
  <si>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</si>
  <si>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</si>
  <si>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</si>
  <si>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</si>
  <si>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</si>
  <si>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</si>
  <si>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</si>
  <si>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</si>
  <si>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</si>
  <si>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</si>
  <si>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</si>
  <si>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</si>
  <si>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</si>
  <si>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</si>
  <si>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</si>
  <si>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</si>
  <si>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</si>
  <si>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</si>
  <si>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</si>
  <si>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</si>
  <si>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</si>
  <si>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</si>
  <si>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</si>
  <si>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</si>
  <si>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</si>
  <si>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</si>
  <si>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</si>
  <si>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</si>
  <si>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</si>
  <si>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</si>
  <si>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</si>
  <si>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</si>
  <si>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</si>
  <si>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</si>
  <si>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</si>
  <si>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</si>
  <si>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</si>
  <si>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</si>
  <si>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</si>
  <si>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</si>
  <si>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</si>
  <si>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</si>
  <si>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</si>
  <si>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</si>
  <si>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</si>
  <si>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</si>
  <si>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</si>
  <si>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</si>
  <si>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</si>
  <si>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</si>
  <si>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</si>
  <si>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</si>
  <si>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</si>
  <si>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</si>
  <si>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</si>
  <si>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</si>
  <si>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</si>
  <si>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</si>
  <si>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</si>
  <si>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</si>
  <si>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</si>
  <si>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</si>
  <si>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</si>
  <si>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</si>
  <si>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</si>
  <si>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</si>
  <si>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</si>
  <si>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</si>
  <si>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</si>
  <si>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</si>
  <si>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</si>
  <si>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</si>
  <si>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</si>
  <si>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</si>
  <si>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</si>
  <si>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</si>
  <si>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</si>
  <si>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</si>
  <si>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</si>
  <si>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</si>
  <si>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</si>
  <si>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</si>
  <si>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</si>
  <si>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</si>
  <si>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</si>
  <si>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</si>
  <si>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</si>
  <si>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</si>
  <si>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</si>
  <si>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</si>
  <si>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</si>
  <si>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</si>
  <si>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</si>
  <si>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</si>
  <si>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</si>
  <si>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</si>
  <si>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</si>
  <si>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</si>
  <si>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</si>
  <si>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</si>
  <si>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</si>
  <si>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</si>
  <si>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</si>
  <si>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</si>
  <si>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</si>
  <si>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</si>
  <si>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</si>
  <si>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</si>
  <si>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</si>
  <si>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</si>
  <si>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</si>
  <si>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</si>
  <si>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</si>
  <si>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</si>
  <si>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</si>
  <si>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</si>
  <si>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</si>
  <si>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</si>
  <si>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</si>
  <si>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</si>
  <si>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</si>
  <si>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</si>
  <si>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</si>
  <si>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</si>
  <si>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</si>
  <si>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</si>
  <si>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</si>
  <si>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</si>
  <si>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</si>
  <si>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</si>
  <si>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</si>
  <si>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</si>
  <si>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</si>
  <si>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</si>
  <si>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</si>
  <si>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</si>
  <si>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</si>
  <si>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</si>
  <si>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</si>
  <si>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</si>
  <si>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</si>
  <si>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</si>
  <si>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</si>
  <si>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</si>
  <si>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</si>
  <si>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</si>
  <si>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</si>
  <si>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</si>
  <si>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</si>
  <si>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</si>
  <si>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</si>
  <si>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</si>
  <si>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</si>
  <si>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</si>
  <si>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</si>
  <si>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</si>
  <si>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</si>
  <si>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</si>
  <si>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</si>
  <si>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</si>
  <si>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</si>
  <si>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</si>
  <si>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</si>
  <si>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</si>
  <si>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</si>
  <si>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</si>
  <si>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</si>
  <si>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</si>
  <si>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</si>
  <si>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</si>
  <si>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</si>
  <si>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</si>
  <si>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</si>
  <si>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</si>
  <si>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</si>
  <si>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</si>
  <si>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</si>
  <si>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</si>
  <si>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</si>
  <si>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</si>
  <si>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</si>
  <si>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</si>
  <si>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</si>
  <si>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</si>
  <si>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</si>
  <si>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</si>
  <si>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</si>
  <si>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</si>
  <si>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</si>
  <si>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</si>
  <si>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</si>
  <si>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</si>
  <si>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</si>
  <si>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</si>
  <si>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</si>
  <si>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</si>
  <si>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</si>
  <si>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</si>
  <si>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</si>
  <si>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</si>
  <si>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</si>
  <si>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</si>
  <si>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</si>
  <si>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</si>
  <si>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</si>
  <si>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</si>
  <si>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</si>
  <si>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</si>
  <si>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</si>
  <si>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</si>
  <si>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</si>
  <si>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</si>
  <si>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</si>
  <si>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</si>
  <si>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</si>
  <si>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</si>
  <si>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</si>
  <si>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</si>
  <si>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</si>
  <si>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</si>
  <si>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</si>
  <si>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</si>
  <si>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</si>
  <si>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</si>
  <si>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</si>
  <si>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</si>
  <si>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</si>
  <si>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</si>
  <si>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</si>
  <si>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</si>
  <si>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</si>
  <si>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</si>
  <si>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</si>
  <si>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</si>
  <si>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</si>
  <si>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</si>
  <si>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</si>
  <si>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</si>
  <si>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</si>
  <si>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</si>
  <si>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</si>
  <si>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</si>
  <si>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</si>
  <si>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</si>
  <si>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</si>
  <si>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</si>
  <si>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</si>
  <si>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</si>
  <si>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</si>
  <si>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</si>
  <si>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</si>
  <si>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</si>
  <si>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</si>
  <si>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</si>
  <si>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</si>
  <si>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</si>
  <si>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</si>
  <si>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</si>
  <si>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</si>
  <si>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</si>
  <si>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</si>
  <si>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</si>
  <si>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</si>
  <si>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</si>
  <si>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</si>
  <si>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</si>
  <si>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</si>
  <si>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</si>
  <si>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</si>
  <si>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</si>
  <si>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</si>
  <si>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</si>
  <si>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</si>
  <si>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</si>
  <si>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</si>
  <si>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</si>
  <si>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</si>
  <si>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</si>
  <si>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</si>
  <si>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</si>
  <si>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</si>
  <si>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</si>
  <si>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</si>
  <si>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</si>
  <si>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</si>
  <si>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</si>
  <si>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</si>
  <si>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</si>
  <si>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</si>
  <si>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</si>
  <si>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</si>
  <si>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</si>
  <si>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</si>
  <si>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</si>
  <si>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</si>
  <si>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</si>
  <si>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</si>
  <si>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</si>
  <si>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</si>
  <si>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</si>
  <si>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</si>
  <si>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</si>
  <si>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</si>
  <si>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</si>
  <si>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</si>
  <si>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</si>
  <si>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</si>
  <si>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</si>
  <si>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</si>
  <si>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</si>
  <si>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</si>
  <si>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</si>
  <si>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</si>
  <si>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</si>
  <si>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</si>
  <si>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</si>
  <si>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</si>
  <si>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</si>
  <si>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</si>
  <si>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</si>
  <si>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</si>
  <si>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</si>
  <si>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</si>
  <si>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</si>
  <si>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</si>
  <si>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</si>
  <si>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</si>
  <si>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</si>
  <si>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</si>
  <si>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</si>
  <si>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</si>
  <si>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</si>
  <si>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</si>
  <si>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</si>
  <si>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</si>
  <si>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</si>
  <si>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</si>
  <si>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</si>
  <si>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</si>
  <si>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</si>
  <si>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</si>
  <si>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</si>
  <si>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</si>
  <si>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</si>
  <si>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</si>
  <si>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</si>
  <si>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</si>
  <si>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</si>
  <si>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</si>
  <si>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</si>
  <si>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</si>
  <si>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</si>
  <si>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</si>
  <si>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</si>
  <si>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</si>
  <si>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</si>
  <si>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</si>
  <si>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</si>
  <si>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</si>
  <si>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</si>
  <si>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</si>
  <si>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</si>
  <si>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</si>
  <si>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</si>
  <si>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</si>
  <si>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</si>
  <si>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</si>
  <si>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</si>
  <si>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</si>
  <si>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</si>
  <si>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</si>
  <si>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</si>
  <si>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</si>
  <si>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</si>
  <si>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</si>
  <si>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</si>
  <si>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</si>
  <si>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</si>
  <si>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</si>
  <si>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</si>
  <si>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</si>
  <si>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</si>
  <si>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</si>
  <si>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</si>
  <si>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</si>
  <si>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</si>
  <si>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</si>
  <si>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</si>
  <si>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</si>
  <si>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</si>
  <si>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</si>
  <si>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</si>
  <si>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</si>
  <si>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</si>
  <si>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</si>
  <si>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</si>
  <si>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</si>
  <si>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</si>
  <si>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</si>
  <si>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</si>
  <si>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</si>
  <si>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</si>
  <si>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</si>
  <si>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</si>
  <si>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</si>
  <si>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</si>
  <si>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</si>
  <si>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</si>
  <si>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</si>
  <si>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</si>
  <si>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</si>
  <si>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</si>
  <si>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</si>
  <si>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</si>
  <si>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</si>
  <si>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</si>
  <si>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</si>
  <si>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</si>
  <si>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</si>
  <si>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</si>
  <si>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</si>
  <si>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</si>
  <si>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</si>
  <si>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</si>
  <si>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</si>
  <si>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</si>
  <si>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</si>
  <si>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</si>
  <si>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</si>
  <si>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</si>
  <si>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</si>
  <si>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</si>
  <si>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</si>
  <si>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</si>
  <si>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</si>
  <si>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</si>
  <si>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</si>
  <si>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</si>
  <si>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</si>
  <si>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</si>
  <si>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</si>
  <si>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</si>
  <si>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</si>
  <si>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</si>
  <si>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</si>
  <si>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</si>
  <si>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</si>
  <si>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</si>
  <si>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</si>
  <si>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</si>
  <si>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</si>
  <si>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</si>
  <si>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</si>
  <si>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</si>
  <si>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</si>
  <si>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</si>
  <si>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</si>
  <si>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</si>
  <si>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</si>
  <si>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</si>
  <si>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</si>
  <si>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</si>
  <si>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</si>
  <si>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</si>
  <si>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</si>
  <si>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</si>
  <si>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</si>
  <si>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</si>
  <si>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</si>
  <si>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</si>
  <si>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</si>
  <si>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</si>
  <si>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</si>
  <si>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</si>
  <si>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</si>
  <si>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</si>
  <si>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</si>
  <si>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</si>
  <si>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</si>
  <si>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</si>
  <si>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</si>
  <si>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</si>
  <si>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</si>
  <si>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</si>
  <si>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</si>
  <si>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</si>
  <si>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</si>
  <si>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</si>
  <si>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</si>
  <si>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</si>
  <si>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</si>
  <si>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</si>
  <si>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</si>
  <si>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</si>
  <si>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</si>
  <si>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</si>
  <si>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</si>
  <si>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</si>
  <si>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</si>
  <si>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</si>
  <si>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</si>
  <si>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</si>
  <si>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</si>
  <si>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</si>
  <si>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</si>
  <si>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</si>
  <si>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</si>
  <si>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</si>
  <si>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</si>
  <si>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</si>
  <si>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</si>
  <si>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</si>
  <si>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</si>
  <si>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</si>
  <si>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</si>
  <si>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</si>
  <si>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</si>
  <si>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</si>
  <si>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</si>
  <si>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</si>
  <si>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</si>
  <si>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</si>
  <si>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</si>
  <si>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</si>
  <si>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</si>
  <si>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</si>
  <si>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</si>
  <si>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</si>
  <si>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</si>
  <si>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</si>
  <si>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</si>
  <si>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</si>
  <si>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</si>
  <si>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</si>
  <si>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</si>
  <si>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</si>
  <si>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</si>
  <si>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</si>
  <si>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</si>
  <si>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</si>
  <si>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</si>
  <si>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</si>
  <si>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</si>
  <si>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</si>
  <si>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</si>
  <si>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</si>
  <si>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</si>
  <si>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</si>
  <si>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</si>
  <si>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</si>
  <si>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</si>
  <si>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</si>
  <si>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</si>
  <si>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</si>
  <si>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</si>
  <si>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</si>
  <si>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</si>
  <si>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</si>
  <si>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</si>
  <si>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</si>
  <si>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</si>
  <si>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</si>
  <si>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</si>
  <si>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</si>
  <si>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</si>
  <si>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</si>
  <si>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</si>
  <si>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</si>
  <si>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</si>
  <si>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</si>
  <si>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</si>
  <si>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</si>
  <si>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</si>
  <si>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</si>
  <si>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</si>
  <si>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</si>
  <si>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</si>
  <si>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</si>
  <si>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</si>
  <si>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</si>
  <si>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</si>
  <si>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</si>
  <si>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</si>
  <si>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</si>
  <si>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</si>
  <si>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</si>
  <si>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</si>
  <si>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</si>
  <si>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</si>
  <si>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</si>
  <si>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</si>
  <si>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</si>
  <si>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</si>
  <si>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</si>
  <si>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</si>
  <si>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</si>
  <si>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</si>
  <si>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</si>
  <si>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</si>
  <si>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</si>
  <si>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</si>
  <si>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</si>
  <si>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</si>
  <si>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</si>
  <si>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</si>
  <si>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</si>
  <si>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</si>
  <si>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</si>
  <si>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</si>
  <si>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</si>
  <si>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</si>
  <si>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</si>
  <si>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</si>
  <si>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</si>
  <si>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</si>
  <si>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</si>
  <si>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</si>
  <si>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</si>
  <si>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</si>
  <si>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</si>
  <si>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</si>
  <si>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</si>
  <si>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</si>
  <si>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</si>
  <si>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</si>
  <si>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</si>
  <si>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</si>
  <si>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</si>
  <si>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</si>
  <si>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</si>
  <si>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</si>
  <si>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</si>
  <si>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</si>
  <si>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</si>
  <si>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</si>
  <si>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</si>
  <si>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</si>
  <si>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</si>
  <si>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</si>
  <si>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</si>
  <si>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</si>
  <si>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</si>
  <si>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</si>
  <si>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</si>
  <si>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</si>
  <si>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</si>
  <si>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</si>
  <si>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</si>
  <si>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</si>
  <si>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</si>
  <si>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</si>
  <si>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</si>
  <si>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</si>
  <si>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</si>
  <si>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</si>
  <si>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</si>
  <si>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</si>
  <si>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</si>
  <si>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</si>
  <si>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</si>
  <si>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</si>
  <si>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</si>
  <si>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</si>
  <si>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</si>
  <si>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</si>
  <si>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</si>
  <si>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</si>
  <si>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</si>
  <si>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</si>
  <si>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</si>
  <si>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</si>
  <si>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</si>
  <si>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</si>
  <si>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</si>
  <si>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</si>
  <si>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</si>
  <si>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</si>
  <si>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</si>
  <si>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</si>
  <si>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</si>
  <si>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</si>
  <si>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</si>
  <si>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</si>
  <si>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</si>
  <si>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</si>
  <si>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</si>
  <si>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</si>
  <si>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</si>
  <si>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</si>
  <si>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</si>
  <si>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</si>
  <si>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</si>
  <si>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</si>
  <si>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</si>
  <si>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</si>
  <si>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</si>
  <si>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</si>
  <si>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</si>
  <si>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</si>
  <si>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</si>
  <si>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</si>
  <si>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</si>
  <si>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</si>
  <si>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</si>
  <si>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</si>
  <si>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</si>
  <si>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</si>
  <si>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</si>
  <si>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</si>
  <si>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</si>
  <si>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</si>
  <si>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</si>
  <si>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</si>
  <si>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</si>
  <si>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</si>
  <si>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</si>
  <si>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</si>
  <si>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</si>
  <si>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</si>
  <si>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</si>
  <si>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</si>
  <si>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</si>
  <si>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</si>
  <si>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</si>
  <si>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</si>
  <si>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</si>
  <si>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</si>
  <si>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</si>
  <si>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</si>
  <si>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</si>
  <si>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</si>
  <si>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</si>
  <si>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</si>
  <si>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</si>
  <si>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</si>
  <si>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</si>
  <si>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</si>
  <si>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</si>
  <si>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</si>
  <si>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</si>
  <si>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</si>
  <si>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</si>
  <si>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</si>
  <si>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</si>
  <si>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</si>
  <si>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</si>
  <si>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</si>
  <si>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</si>
  <si>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</si>
  <si>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</si>
  <si>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</si>
  <si>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</si>
  <si>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</si>
  <si>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</si>
  <si>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</si>
  <si>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</si>
  <si>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</si>
  <si>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</si>
  <si>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</si>
  <si>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</si>
  <si>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</si>
  <si>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</si>
  <si>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</si>
  <si>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</si>
  <si>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</si>
  <si>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</si>
  <si>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</si>
  <si>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</si>
  <si>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</si>
  <si>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</si>
  <si>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</si>
  <si>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</si>
  <si>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</si>
  <si>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</si>
  <si>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</si>
  <si>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</si>
  <si>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</si>
  <si>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</si>
  <si>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</si>
  <si>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</si>
  <si>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</si>
  <si>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</si>
  <si>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</si>
  <si>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</si>
  <si>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</si>
  <si>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</si>
  <si>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</si>
  <si>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</si>
  <si>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</si>
  <si>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</si>
  <si>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</si>
  <si>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</si>
  <si>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</si>
  <si>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</si>
  <si>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</si>
  <si>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</si>
  <si>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</si>
  <si>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</si>
  <si>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</si>
  <si>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</si>
  <si>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</si>
  <si>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</si>
  <si>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</si>
  <si>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</si>
  <si>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</si>
  <si>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</si>
  <si>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</si>
  <si>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</si>
  <si>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</si>
  <si>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</si>
  <si>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</si>
  <si>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</si>
  <si>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</si>
  <si>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</si>
  <si>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</si>
  <si>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</si>
  <si>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</si>
  <si>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</si>
  <si>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</si>
  <si>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</si>
  <si>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</si>
  <si>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</si>
  <si>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</si>
  <si>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</si>
  <si>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</si>
  <si>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</si>
  <si>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</si>
  <si>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</si>
  <si>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</si>
  <si>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</si>
  <si>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</si>
  <si>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</si>
  <si>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</si>
  <si>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</si>
  <si>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</si>
  <si>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</si>
  <si>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</si>
  <si>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</si>
  <si>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</si>
  <si>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</si>
  <si>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</si>
  <si>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</si>
  <si>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</si>
  <si>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</si>
  <si>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</si>
  <si>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</si>
  <si>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</si>
  <si>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</si>
  <si>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</si>
  <si>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</si>
  <si>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</si>
  <si>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</si>
  <si>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</si>
  <si>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</si>
  <si>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</si>
  <si>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</si>
  <si>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</si>
  <si>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</si>
  <si>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</si>
  <si>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</si>
  <si>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</si>
  <si>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</si>
  <si>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</si>
  <si>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</si>
  <si>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</si>
  <si>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</si>
  <si>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</si>
  <si>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</si>
  <si>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</si>
  <si>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</si>
  <si>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</si>
  <si>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</si>
  <si>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</si>
  <si>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</si>
  <si>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</si>
  <si>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</si>
  <si>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</si>
  <si>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</si>
  <si>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</si>
  <si>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</si>
  <si>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</si>
  <si>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</si>
  <si>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</si>
  <si>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</si>
  <si>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</si>
  <si>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</si>
  <si>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</si>
  <si>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</si>
  <si>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</si>
  <si>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</si>
  <si>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</si>
  <si>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</si>
  <si>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</si>
  <si>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</si>
  <si>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</si>
  <si>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</si>
  <si>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</si>
  <si>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</si>
  <si>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</si>
  <si>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</si>
  <si>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</si>
  <si>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</si>
  <si>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</si>
  <si>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</si>
  <si>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</si>
  <si>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</si>
  <si>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</si>
  <si>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</si>
  <si>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</si>
  <si>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</si>
  <si>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</si>
  <si>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</si>
  <si>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</si>
  <si>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</si>
  <si>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</si>
  <si>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</si>
  <si>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</si>
  <si>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</si>
  <si>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</si>
  <si>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</si>
  <si>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</si>
  <si>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</si>
  <si>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</si>
  <si>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</si>
  <si>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</si>
  <si>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</si>
  <si>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</si>
  <si>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</si>
  <si>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</si>
  <si>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</si>
  <si>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</si>
  <si>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</si>
  <si>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</si>
  <si>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</si>
  <si>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</si>
  <si>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</si>
  <si>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</si>
  <si>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</si>
  <si>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</si>
  <si>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</si>
  <si>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</si>
  <si>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</si>
  <si>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</si>
  <si>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</si>
  <si>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</si>
  <si>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</si>
  <si>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</si>
  <si>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</si>
  <si>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</si>
  <si>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</si>
  <si>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</si>
  <si>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</si>
  <si>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</si>
  <si>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</si>
  <si>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</si>
  <si>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</si>
  <si>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</si>
  <si>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</si>
  <si>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</si>
  <si>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</si>
  <si>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</si>
  <si>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</si>
  <si>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</si>
  <si>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</si>
  <si>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</si>
  <si>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</si>
  <si>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</si>
  <si>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</si>
  <si>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</si>
  <si>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</si>
  <si>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</si>
  <si>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</si>
  <si>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</si>
  <si>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</si>
  <si>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</si>
  <si>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</si>
  <si>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</si>
  <si>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</si>
  <si>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</si>
  <si>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</si>
  <si>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</si>
  <si>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</si>
  <si>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</si>
  <si>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</si>
  <si>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</si>
  <si>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</si>
  <si>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</si>
  <si>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</si>
  <si>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</si>
  <si>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</si>
  <si>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</si>
  <si>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</si>
  <si>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</si>
  <si>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</si>
  <si>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</si>
  <si>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</si>
  <si>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</si>
  <si>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</si>
  <si>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</si>
  <si>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</si>
  <si>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</si>
  <si>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</si>
  <si>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</si>
  <si>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</si>
  <si>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</si>
  <si>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</si>
  <si>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</si>
  <si>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</si>
  <si>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</si>
  <si>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</si>
  <si>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</si>
  <si>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</si>
  <si>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</si>
  <si>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</si>
  <si>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</si>
  <si>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</si>
  <si>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</si>
  <si>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</si>
  <si>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</si>
  <si>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</si>
  <si>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</si>
  <si>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</si>
  <si>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</si>
  <si>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</si>
  <si>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</si>
  <si>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</si>
  <si>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</si>
  <si>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</si>
  <si>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</si>
  <si>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</si>
  <si>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</si>
  <si>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</si>
  <si>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</si>
  <si>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</si>
  <si>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</si>
  <si>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</si>
  <si>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</si>
  <si>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</si>
  <si>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</si>
  <si>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</si>
  <si>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</si>
  <si>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</si>
  <si>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</si>
  <si>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</si>
  <si>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</si>
  <si>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</si>
  <si>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</si>
  <si>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</si>
  <si>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</si>
  <si>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</si>
  <si>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</si>
  <si>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</si>
  <si>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</si>
  <si>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</si>
  <si>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</si>
  <si>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</si>
  <si>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</si>
  <si>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</si>
  <si>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</si>
  <si>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</si>
  <si>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</si>
  <si>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</si>
  <si>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</si>
  <si>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</si>
  <si>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</si>
  <si>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</si>
  <si>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</si>
  <si>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</si>
  <si>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</si>
  <si>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</si>
  <si>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</si>
  <si>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</si>
  <si>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</si>
  <si>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</si>
  <si>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</si>
  <si>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</si>
  <si>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</si>
  <si>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</si>
  <si>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</si>
  <si>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</si>
  <si>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</si>
  <si>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</si>
  <si>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</si>
  <si>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</si>
  <si>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</si>
  <si>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</si>
  <si>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</si>
  <si>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</si>
  <si>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</si>
  <si>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</si>
  <si>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</si>
  <si>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</si>
  <si>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</si>
  <si>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</si>
  <si>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</si>
  <si>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</si>
  <si>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</si>
  <si>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</si>
  <si>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</si>
  <si>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</si>
  <si>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</si>
  <si>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</si>
  <si>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</si>
  <si>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</si>
  <si>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</si>
  <si>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</si>
  <si>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</si>
  <si>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</si>
  <si>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</si>
  <si>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</si>
  <si>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</si>
  <si>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</si>
  <si>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</si>
  <si>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</si>
  <si>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</si>
  <si>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</si>
  <si>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</si>
  <si>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</si>
  <si>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</si>
  <si>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</si>
  <si>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</si>
  <si>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</si>
  <si>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</si>
  <si>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</si>
  <si>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</si>
  <si>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</si>
  <si>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</si>
  <si>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</si>
  <si>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</si>
  <si>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</si>
  <si>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</si>
  <si>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</si>
  <si>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</si>
  <si>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</si>
  <si>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</si>
  <si>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</si>
  <si>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</si>
  <si>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</si>
  <si>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</si>
  <si>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</si>
  <si>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</si>
  <si>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</si>
  <si>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</si>
  <si>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</si>
  <si>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</si>
  <si>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</si>
  <si>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</si>
  <si>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</si>
  <si>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</si>
  <si>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</si>
  <si>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</si>
  <si>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</si>
  <si>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</si>
  <si>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</si>
  <si>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</si>
  <si>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</si>
  <si>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</si>
  <si>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</si>
  <si>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</si>
  <si>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</si>
  <si>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</si>
  <si>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</si>
  <si>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</si>
  <si>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</si>
  <si>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</si>
  <si>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</si>
  <si>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</si>
  <si>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</si>
  <si>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</si>
  <si>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</si>
  <si>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</si>
  <si>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</si>
  <si>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</si>
  <si>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</si>
  <si>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</si>
  <si>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</si>
  <si>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</si>
  <si>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</si>
  <si>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</si>
  <si>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</si>
  <si>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</si>
  <si>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</si>
  <si>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</si>
  <si>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</si>
  <si>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</si>
  <si>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</si>
  <si>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</si>
  <si>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</si>
  <si>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</si>
  <si>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</si>
  <si>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</si>
  <si>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</si>
  <si>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</si>
  <si>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</si>
  <si>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</si>
  <si>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</si>
  <si>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</si>
  <si>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</si>
  <si>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</si>
  <si>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</si>
  <si>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</si>
  <si>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</si>
  <si>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</si>
  <si>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</si>
  <si>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</si>
  <si>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</si>
  <si>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</si>
  <si>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</si>
  <si>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</si>
  <si>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</si>
  <si>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</si>
  <si>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</si>
  <si>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</si>
  <si>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</si>
  <si>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</si>
  <si>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</si>
  <si>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</si>
  <si>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</si>
  <si>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</si>
  <si>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</si>
  <si>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</si>
  <si>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</si>
  <si>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</si>
  <si>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</si>
  <si>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</si>
  <si>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</si>
  <si>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</si>
  <si>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</si>
  <si>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</si>
  <si>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</si>
  <si>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</si>
  <si>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</si>
  <si>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</si>
  <si>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</si>
  <si>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</si>
  <si>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</si>
  <si>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</si>
  <si>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</si>
  <si>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</si>
  <si>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</si>
  <si>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</si>
  <si>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</si>
  <si>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</si>
  <si>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</si>
  <si>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</si>
  <si>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</si>
  <si>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</si>
  <si>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</si>
  <si>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</si>
  <si>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</si>
  <si>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</si>
  <si>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</si>
  <si>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</si>
  <si>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</si>
  <si>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</si>
  <si>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</si>
  <si>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</si>
  <si>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</si>
  <si>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</si>
  <si>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</si>
  <si>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</si>
  <si>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</si>
  <si>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</si>
  <si>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</si>
  <si>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</si>
  <si>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</si>
  <si>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</si>
  <si>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</si>
  <si>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</si>
  <si>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</si>
  <si>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</si>
  <si>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</si>
  <si>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</si>
  <si>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</si>
  <si>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</si>
  <si>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</si>
  <si>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</si>
  <si>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</si>
  <si>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</si>
  <si>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</si>
  <si>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</si>
  <si>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</si>
  <si>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</si>
  <si>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</si>
  <si>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</si>
  <si>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</si>
  <si>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</si>
  <si>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</si>
  <si>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</si>
  <si>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</si>
  <si>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</si>
  <si>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</si>
  <si>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</si>
  <si>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</si>
  <si>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</si>
  <si>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</si>
  <si>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</si>
  <si>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</si>
  <si>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</si>
  <si>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</si>
  <si>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</si>
  <si>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</si>
  <si>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</si>
  <si>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</si>
  <si>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</si>
  <si>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</si>
  <si>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</si>
  <si>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</si>
  <si>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</si>
  <si>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</si>
  <si>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</si>
  <si>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</si>
  <si>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</si>
  <si>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</si>
  <si>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</si>
  <si>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</si>
  <si>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</si>
  <si>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</si>
  <si>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</si>
  <si>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</si>
  <si>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</si>
  <si>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</si>
  <si>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</si>
  <si>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</si>
  <si>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</si>
  <si>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</si>
  <si>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</si>
  <si>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</si>
  <si>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</si>
  <si>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</si>
  <si>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</si>
  <si>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</si>
  <si>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</si>
  <si>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</si>
  <si>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</si>
  <si>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</si>
  <si>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</si>
  <si>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</si>
  <si>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</si>
  <si>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</si>
  <si>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</si>
  <si>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</si>
  <si>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</si>
  <si>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</si>
  <si>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</si>
  <si>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</si>
  <si>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</si>
  <si>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</si>
  <si>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</si>
  <si>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</si>
  <si>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</si>
  <si>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</si>
  <si>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</si>
  <si>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</si>
  <si>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</si>
  <si>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</si>
  <si>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</si>
  <si>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</si>
  <si>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</si>
  <si>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</si>
  <si>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</si>
  <si>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</si>
  <si>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</si>
  <si>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</si>
  <si>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</si>
  <si>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</si>
  <si>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</si>
  <si>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</si>
  <si>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</si>
  <si>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</si>
  <si>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</si>
  <si>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</si>
  <si>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</si>
  <si>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</si>
  <si>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</si>
  <si>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</si>
  <si>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</si>
  <si>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</si>
  <si>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</si>
  <si>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</si>
  <si>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</si>
  <si>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</si>
  <si>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</si>
  <si>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</si>
  <si>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</si>
  <si>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</si>
  <si>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</si>
  <si>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</si>
  <si>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</si>
  <si>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</si>
  <si>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</si>
  <si>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</si>
  <si>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</si>
  <si>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</si>
  <si>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</si>
  <si>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</si>
  <si>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</si>
  <si>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</si>
  <si>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</si>
  <si>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</si>
  <si>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</si>
  <si>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</si>
  <si>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</si>
  <si>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</si>
  <si>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</si>
  <si>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</si>
  <si>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</si>
  <si>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</si>
  <si>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</si>
  <si>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</si>
  <si>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</si>
  <si>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</si>
  <si>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</si>
  <si>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</si>
  <si>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</si>
  <si>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</si>
  <si>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</si>
  <si>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</si>
  <si>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</si>
  <si>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</si>
  <si>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</si>
  <si>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</si>
  <si>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</si>
  <si>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</si>
  <si>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</si>
  <si>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</si>
  <si>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</si>
  <si>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</si>
  <si>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</si>
  <si>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</si>
  <si>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</si>
  <si>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</si>
  <si>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</si>
  <si>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</si>
  <si>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</si>
  <si>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</si>
  <si>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</si>
  <si>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</si>
  <si>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</si>
  <si>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</si>
  <si>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</si>
  <si>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</si>
  <si>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</si>
  <si>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</si>
  <si>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</si>
  <si>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</si>
  <si>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</si>
  <si>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</si>
  <si>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</si>
  <si>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</si>
  <si>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</si>
  <si>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</si>
  <si>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</si>
  <si>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</si>
  <si>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</si>
  <si>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</si>
  <si>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</si>
  <si>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</si>
  <si>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</si>
  <si>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</si>
  <si>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</si>
  <si>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</si>
  <si>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</si>
  <si>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</si>
  <si>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</si>
  <si>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</si>
  <si>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</si>
  <si>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</si>
  <si>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</si>
  <si>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</si>
  <si>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</si>
  <si>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</si>
  <si>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</si>
  <si>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</si>
  <si>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</si>
  <si>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</si>
  <si>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</si>
  <si>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</si>
  <si>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</si>
  <si>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</si>
  <si>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</si>
  <si>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</si>
  <si>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</si>
  <si>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</si>
  <si>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</si>
  <si>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</si>
  <si>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</si>
  <si>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</si>
  <si>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</si>
  <si>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</si>
  <si>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</si>
  <si>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</si>
  <si>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</si>
  <si>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</si>
  <si>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</si>
  <si>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</si>
  <si>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</si>
  <si>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</si>
  <si>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</si>
  <si>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</si>
  <si>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</si>
  <si>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</si>
  <si>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</si>
  <si>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</si>
  <si>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</si>
  <si>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</si>
  <si>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</si>
  <si>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</si>
  <si>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</si>
  <si>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</si>
  <si>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</si>
  <si>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</si>
  <si>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</si>
  <si>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</si>
  <si>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</si>
  <si>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</si>
  <si>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</si>
  <si>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</si>
  <si>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</si>
  <si>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</si>
  <si>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</si>
  <si>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</si>
  <si>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</si>
  <si>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</si>
  <si>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</si>
  <si>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</si>
  <si>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</si>
  <si>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</si>
  <si>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</si>
  <si>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</si>
  <si>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</si>
  <si>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</si>
  <si>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</si>
  <si>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</si>
  <si>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</si>
  <si>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</si>
  <si>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</si>
  <si>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</si>
  <si>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</si>
  <si>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</si>
  <si>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</si>
  <si>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</si>
  <si>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</si>
  <si>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</si>
  <si>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</si>
  <si>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</si>
  <si>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</si>
  <si>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</si>
  <si>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</si>
  <si>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</si>
  <si>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</si>
  <si>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</si>
  <si>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</si>
  <si>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</si>
  <si>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</si>
  <si>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</si>
  <si>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</si>
  <si>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</si>
  <si>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</si>
  <si>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</si>
  <si>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</si>
  <si>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</si>
  <si>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</si>
  <si>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</si>
  <si>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</si>
  <si>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</si>
  <si>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</si>
  <si>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</si>
  <si>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</si>
  <si>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</si>
  <si>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</si>
  <si>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</si>
  <si>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</si>
  <si>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</si>
  <si>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</si>
  <si>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</si>
  <si>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</si>
  <si>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</si>
  <si>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</si>
  <si>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</si>
  <si>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</si>
  <si>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</si>
  <si>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</si>
  <si>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</si>
  <si>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</si>
  <si>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</si>
  <si>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</si>
  <si>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</si>
  <si>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</si>
  <si>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</si>
  <si>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</si>
  <si>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</si>
  <si>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</si>
  <si>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</si>
  <si>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</si>
  <si>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</si>
  <si>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</si>
  <si>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</si>
  <si>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</si>
  <si>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</si>
  <si>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</si>
  <si>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</si>
  <si>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</si>
  <si>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</si>
  <si>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</si>
  <si>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</si>
  <si>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</si>
  <si>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</si>
  <si>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</si>
  <si>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</si>
  <si>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</si>
  <si>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</si>
  <si>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</si>
  <si>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</si>
  <si>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</si>
  <si>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</si>
  <si>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</si>
  <si>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</si>
  <si>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</si>
  <si>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</si>
  <si>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</si>
  <si>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</si>
  <si>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</si>
  <si>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</si>
  <si>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</si>
  <si>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</si>
  <si>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</si>
  <si>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</si>
  <si>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</si>
  <si>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</si>
  <si>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</si>
  <si>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</si>
  <si>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</si>
  <si>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</si>
  <si>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</si>
  <si>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</si>
  <si>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</si>
  <si>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</si>
  <si>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</si>
  <si>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</si>
  <si>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</si>
  <si>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</si>
  <si>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</si>
  <si>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</si>
  <si>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</si>
  <si>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</si>
  <si>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</si>
  <si>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</si>
  <si>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</si>
  <si>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</si>
  <si>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</si>
  <si>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</si>
  <si>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</si>
  <si>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</si>
  <si>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</si>
  <si>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</si>
  <si>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</si>
  <si>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</si>
  <si>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</si>
  <si>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</si>
  <si>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</si>
  <si>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</si>
  <si>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</si>
  <si>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</si>
  <si>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</si>
  <si>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</si>
  <si>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</si>
  <si>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</si>
  <si>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</si>
  <si>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</si>
  <si>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</si>
  <si>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</si>
  <si>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</si>
  <si>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</si>
  <si>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</si>
  <si>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</si>
  <si>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</si>
  <si>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</si>
  <si>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</si>
  <si>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</si>
  <si>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</si>
  <si>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</si>
  <si>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</si>
  <si>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</si>
  <si>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</si>
  <si>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</si>
  <si>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</si>
  <si>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</si>
  <si>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</si>
  <si>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</si>
  <si>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</si>
  <si>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</si>
  <si>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</si>
  <si>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</si>
  <si>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</si>
  <si>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</si>
  <si>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</si>
  <si>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</si>
  <si>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</si>
  <si>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</si>
  <si>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</si>
  <si>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</si>
  <si>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</si>
  <si>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</si>
  <si>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</si>
  <si>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</si>
  <si>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</si>
  <si>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</si>
  <si>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</si>
  <si>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</si>
  <si>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</si>
  <si>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</si>
  <si>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</si>
  <si>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</si>
  <si>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FELIZ PEREZ</t>
  </si>
  <si>
    <t>SECRETARIA DE VIGILANCIA Y SEGURIDAD</t>
  </si>
  <si>
    <t>SUPERVISOR GRAJ DE SEGURIDAD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</si>
  <si>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</si>
  <si>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</si>
  <si>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</si>
  <si>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</si>
  <si>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</si>
  <si>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ANGEL LUIS </t>
  </si>
  <si>
    <t>JIMENEZ DE LA ROSA</t>
  </si>
  <si>
    <t>JEISSON JOEL</t>
  </si>
  <si>
    <t xml:space="preserve"> LORENZO BALBUENA</t>
  </si>
  <si>
    <t>JAZMIN</t>
  </si>
  <si>
    <t>OLMOS PAULA</t>
  </si>
  <si>
    <t>ESMIL DE JESUS</t>
  </si>
  <si>
    <t>DIAZ LOPEZ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</si>
  <si>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</si>
  <si>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</si>
  <si>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</si>
  <si>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</si>
  <si>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</si>
  <si>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</si>
  <si>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</si>
  <si>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</si>
  <si>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</si>
  <si>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</si>
  <si>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</si>
  <si>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</si>
  <si>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</si>
  <si>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</si>
  <si>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</si>
  <si>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</si>
  <si>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</si>
  <si>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</si>
  <si>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</si>
  <si>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</si>
  <si>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 xml:space="preserve">CRISTO BRAULIN ALEJANDRO </t>
  </si>
  <si>
    <t>FERRERAS FELIZ</t>
  </si>
  <si>
    <t xml:space="preserve">JOEL KELLY </t>
  </si>
  <si>
    <t>JASMIN</t>
  </si>
  <si>
    <t xml:space="preserve">ESMELIN </t>
  </si>
  <si>
    <t>VASQUEZ DIAZ</t>
  </si>
  <si>
    <t xml:space="preserve">CARLOS JAVIER </t>
  </si>
  <si>
    <t>MONTERO VICENTE</t>
  </si>
  <si>
    <t xml:space="preserve">ADRIAN ANIBAL </t>
  </si>
  <si>
    <t>OLIVO CABRERA</t>
  </si>
  <si>
    <t xml:space="preserve">ROBERT ALBERTO </t>
  </si>
  <si>
    <t xml:space="preserve">BARTOLO </t>
  </si>
  <si>
    <t>VARGAS FERRERAS</t>
  </si>
  <si>
    <t xml:space="preserve">DANISON FRANCISCO </t>
  </si>
  <si>
    <t>PEREZ MARTINEZ</t>
  </si>
  <si>
    <t>Abril 2025</t>
  </si>
  <si>
    <t>LUCHY GONZALEZ</t>
  </si>
  <si>
    <t>Enc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</si>
</sst>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5" fillId="3" borderId="5" xfId="1" applyNumberFormat="1" applyFont="1" applyFill="1" applyBorder="1" applyAlignment="1">
      <alignment horizontal="left"/>
    </xf>
    <xf numFmtId="4" fontId="24" fillId="3" borderId="5" xfId="1" applyNumberFormat="1" applyFont="1" applyFill="1" applyBorder="1"/>
    <xf numFmtId="43" fontId="26" fillId="3" borderId="5" xfId="3" applyFont="1" applyFill="1" applyBorder="1"/>
    <xf numFmtId="43" fontId="27" fillId="3" borderId="5" xfId="3" applyFont="1" applyFill="1" applyBorder="1"/>
    <xf numFmtId="0" fontId="28" fillId="3" borderId="5" xfId="0" applyFont="1" applyFill="1" applyBorder="1" applyAlignment="1">
      <alignment horizontal="left"/>
    </xf>
    <xf numFmtId="4" fontId="27" fillId="3" borderId="5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1</xdr:row>
      <xdr:rowOff>47625</xdr:rowOff>
    </xdr:from>
    <xdr:to>
      <xdr:col>10</xdr:col>
      <xdr:colOff>619125</xdr:colOff>
      <xdr:row>5</xdr:row>
      <xdr:rowOff>57150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38125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</xdr:row>
      <xdr:rowOff>19050</xdr:rowOff>
    </xdr:from>
    <xdr:to>
      <xdr:col>2</xdr:col>
      <xdr:colOff>129268</xdr:colOff>
      <xdr:row>5</xdr:row>
      <xdr:rowOff>199390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6" t="s">
        <v>15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  <c r="M2" s="256"/>
      <c r="N2" s="256"/>
      <c r="O2" s="256"/>
      <c r="P2" s="85"/>
      <c r="Q2" s="17"/>
    </row>
    <row r="3" spans="1:18" ht="21" x14ac:dyDescent="0.35">
      <c r="A3" s="258" t="s">
        <v>16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9"/>
      <c r="M3" s="258"/>
      <c r="N3" s="258"/>
      <c r="O3" s="258"/>
      <c r="P3" s="86"/>
      <c r="Q3" s="18"/>
    </row>
    <row r="4" spans="1:18" ht="15.75" x14ac:dyDescent="0.25">
      <c r="A4" s="260" t="s">
        <v>2455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0"/>
      <c r="N4" s="260"/>
      <c r="O4" s="260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56"/>
  <sheetViews>
    <sheetView tabSelected="1" topLeftCell="A37" workbookViewId="0">
      <selection activeCell="E55" sqref="E55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56" t="s">
        <v>15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21" x14ac:dyDescent="0.35">
      <c r="A3" s="258" t="s">
        <v>2476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5.75" x14ac:dyDescent="0.25">
      <c r="A4" s="262" t="s">
        <v>2533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4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4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4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2477</v>
      </c>
      <c r="D10" s="231" t="s">
        <v>51</v>
      </c>
      <c r="E10" s="232" t="s">
        <v>2485</v>
      </c>
      <c r="F10" s="233" t="s">
        <v>2457</v>
      </c>
      <c r="G10" s="234" t="s">
        <v>2458</v>
      </c>
      <c r="H10" s="225">
        <v>90000</v>
      </c>
      <c r="I10" s="253">
        <v>11082.94</v>
      </c>
      <c r="J10" s="235"/>
      <c r="K10" s="224">
        <f>H10-J10-I10</f>
        <v>78917.06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2484</v>
      </c>
      <c r="F11" s="233" t="s">
        <v>2457</v>
      </c>
      <c r="G11" s="234" t="s">
        <v>2458</v>
      </c>
      <c r="H11" s="225">
        <v>40000</v>
      </c>
      <c r="I11" s="225">
        <v>2817</v>
      </c>
      <c r="J11" s="235"/>
      <c r="K11" s="224">
        <f t="shared" ref="K11:K25" si="0">H11-J11-I11</f>
        <v>37183</v>
      </c>
    </row>
    <row r="12" spans="1:11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163</v>
      </c>
      <c r="C15" s="215" t="s">
        <v>2464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14300</v>
      </c>
      <c r="I15" s="216"/>
      <c r="J15" s="244">
        <v>0</v>
      </c>
      <c r="K15" s="224">
        <f t="shared" si="0"/>
        <v>14300</v>
      </c>
    </row>
    <row r="16" spans="1:11" x14ac:dyDescent="0.25">
      <c r="A16" s="236">
        <v>7</v>
      </c>
      <c r="B16" s="215" t="s">
        <v>2465</v>
      </c>
      <c r="C16" s="215" t="s">
        <v>2466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23100</v>
      </c>
      <c r="I16" s="216"/>
      <c r="J16" s="246">
        <v>1025</v>
      </c>
      <c r="K16" s="224">
        <f t="shared" si="0"/>
        <v>22075</v>
      </c>
    </row>
    <row r="17" spans="1:11" s="187" customFormat="1" x14ac:dyDescent="0.25">
      <c r="A17" s="236">
        <v>8</v>
      </c>
      <c r="B17" s="237" t="s">
        <v>2467</v>
      </c>
      <c r="C17" s="237" t="s">
        <v>2468</v>
      </c>
      <c r="D17" s="238" t="s">
        <v>51</v>
      </c>
      <c r="E17" s="239" t="s">
        <v>2046</v>
      </c>
      <c r="F17" s="240" t="s">
        <v>2457</v>
      </c>
      <c r="G17" s="241" t="s">
        <v>2458</v>
      </c>
      <c r="H17" s="217">
        <v>14300</v>
      </c>
      <c r="I17" s="217"/>
      <c r="J17" s="243"/>
      <c r="K17" s="224">
        <f t="shared" si="0"/>
        <v>14300</v>
      </c>
    </row>
    <row r="18" spans="1:11" s="187" customFormat="1" x14ac:dyDescent="0.25">
      <c r="A18" s="236">
        <v>9</v>
      </c>
      <c r="B18" s="247" t="s">
        <v>2469</v>
      </c>
      <c r="C18" s="247" t="s">
        <v>2470</v>
      </c>
      <c r="D18" s="238" t="s">
        <v>51</v>
      </c>
      <c r="E18" s="239" t="s">
        <v>2046</v>
      </c>
      <c r="F18" s="240" t="s">
        <v>2457</v>
      </c>
      <c r="G18" s="241" t="s">
        <v>2458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10</v>
      </c>
      <c r="B19" s="247" t="s">
        <v>2471</v>
      </c>
      <c r="C19" s="247" t="s">
        <v>2472</v>
      </c>
      <c r="D19" s="238" t="s">
        <v>51</v>
      </c>
      <c r="E19" s="239" t="s">
        <v>2046</v>
      </c>
      <c r="F19" s="240" t="s">
        <v>2457</v>
      </c>
      <c r="G19" s="241" t="s">
        <v>2458</v>
      </c>
      <c r="H19" s="225">
        <v>14300</v>
      </c>
      <c r="I19" s="217"/>
      <c r="J19" s="243"/>
      <c r="K19" s="224">
        <f t="shared" si="0"/>
        <v>14300</v>
      </c>
    </row>
    <row r="20" spans="1:11" s="230" customFormat="1" x14ac:dyDescent="0.25">
      <c r="A20" s="236">
        <v>11</v>
      </c>
      <c r="B20" s="229" t="s">
        <v>2473</v>
      </c>
      <c r="C20" s="229" t="s">
        <v>2474</v>
      </c>
      <c r="D20" s="231" t="s">
        <v>51</v>
      </c>
      <c r="E20" s="232" t="s">
        <v>2046</v>
      </c>
      <c r="F20" s="233" t="s">
        <v>2457</v>
      </c>
      <c r="G20" s="234" t="s">
        <v>2458</v>
      </c>
      <c r="H20" s="225">
        <v>14300</v>
      </c>
      <c r="I20" s="225"/>
      <c r="J20" s="235"/>
      <c r="K20" s="224">
        <f t="shared" si="0"/>
        <v>14300</v>
      </c>
    </row>
    <row r="21" spans="1:11" s="230" customFormat="1" x14ac:dyDescent="0.25">
      <c r="A21" s="236">
        <v>12</v>
      </c>
      <c r="B21" s="229" t="s">
        <v>2478</v>
      </c>
      <c r="C21" s="229" t="s">
        <v>2479</v>
      </c>
      <c r="D21" s="231" t="s">
        <v>51</v>
      </c>
      <c r="E21" s="232" t="s">
        <v>2046</v>
      </c>
      <c r="F21" s="233" t="s">
        <v>2457</v>
      </c>
      <c r="G21" s="234" t="s">
        <v>2458</v>
      </c>
      <c r="H21" s="225">
        <v>23100</v>
      </c>
      <c r="I21" s="225"/>
      <c r="J21" s="235"/>
      <c r="K21" s="224">
        <f t="shared" si="0"/>
        <v>23100</v>
      </c>
    </row>
    <row r="22" spans="1:11" s="230" customFormat="1" x14ac:dyDescent="0.25">
      <c r="A22" s="236">
        <v>13</v>
      </c>
      <c r="B22" s="229" t="s">
        <v>2480</v>
      </c>
      <c r="C22" s="229" t="s">
        <v>2481</v>
      </c>
      <c r="D22" s="231" t="s">
        <v>51</v>
      </c>
      <c r="E22" s="232" t="s">
        <v>2046</v>
      </c>
      <c r="F22" s="233" t="s">
        <v>2457</v>
      </c>
      <c r="G22" s="234" t="s">
        <v>2458</v>
      </c>
      <c r="H22" s="225">
        <v>14300</v>
      </c>
      <c r="I22" s="225"/>
      <c r="J22" s="235"/>
      <c r="K22" s="224">
        <f t="shared" si="0"/>
        <v>14300</v>
      </c>
    </row>
    <row r="23" spans="1:11" s="230" customFormat="1" x14ac:dyDescent="0.25">
      <c r="A23" s="236">
        <v>14</v>
      </c>
      <c r="B23" s="229" t="s">
        <v>2475</v>
      </c>
      <c r="C23" s="229" t="s">
        <v>2482</v>
      </c>
      <c r="D23" s="231" t="s">
        <v>38</v>
      </c>
      <c r="E23" s="232" t="s">
        <v>2046</v>
      </c>
      <c r="F23" s="233" t="s">
        <v>2457</v>
      </c>
      <c r="G23" s="234" t="s">
        <v>2458</v>
      </c>
      <c r="H23" s="225">
        <v>14300</v>
      </c>
      <c r="I23" s="242"/>
      <c r="J23" s="235"/>
      <c r="K23" s="224">
        <f t="shared" si="0"/>
        <v>14300</v>
      </c>
    </row>
    <row r="24" spans="1:11" s="151" customFormat="1" x14ac:dyDescent="0.25">
      <c r="A24" s="236">
        <v>15</v>
      </c>
      <c r="B24" s="218" t="s">
        <v>2486</v>
      </c>
      <c r="C24" s="229" t="s">
        <v>2487</v>
      </c>
      <c r="D24" s="231" t="s">
        <v>51</v>
      </c>
      <c r="E24" s="232" t="s">
        <v>2046</v>
      </c>
      <c r="F24" s="233" t="s">
        <v>2457</v>
      </c>
      <c r="G24" s="234" t="s">
        <v>2458</v>
      </c>
      <c r="H24" s="225">
        <v>14300</v>
      </c>
      <c r="I24" s="242"/>
      <c r="J24" s="235"/>
      <c r="K24" s="224">
        <f t="shared" si="0"/>
        <v>14300</v>
      </c>
    </row>
    <row r="25" spans="1:11" s="151" customFormat="1" x14ac:dyDescent="0.25">
      <c r="A25" s="236">
        <v>16</v>
      </c>
      <c r="B25" s="218" t="s">
        <v>2488</v>
      </c>
      <c r="C25" s="229" t="s">
        <v>2489</v>
      </c>
      <c r="D25" s="231" t="s">
        <v>51</v>
      </c>
      <c r="E25" s="232" t="s">
        <v>2046</v>
      </c>
      <c r="F25" s="233" t="s">
        <v>2457</v>
      </c>
      <c r="G25" s="234" t="s">
        <v>2458</v>
      </c>
      <c r="H25" s="225">
        <v>14300</v>
      </c>
      <c r="I25" s="242"/>
      <c r="J25" s="235"/>
      <c r="K25" s="224">
        <f t="shared" si="0"/>
        <v>14300</v>
      </c>
    </row>
    <row r="26" spans="1:11" s="151" customFormat="1" x14ac:dyDescent="0.25">
      <c r="A26" s="236">
        <v>17</v>
      </c>
      <c r="B26" s="218" t="s">
        <v>2490</v>
      </c>
      <c r="C26" s="229" t="s">
        <v>2491</v>
      </c>
      <c r="D26" s="231" t="s">
        <v>51</v>
      </c>
      <c r="E26" s="232" t="s">
        <v>2046</v>
      </c>
      <c r="F26" s="233" t="s">
        <v>2457</v>
      </c>
      <c r="G26" s="234" t="s">
        <v>2458</v>
      </c>
      <c r="H26" s="225">
        <v>14300</v>
      </c>
      <c r="I26" s="242"/>
      <c r="J26" s="235"/>
      <c r="K26" s="224">
        <f t="shared" ref="K26" si="1">H26-J26-I26</f>
        <v>14300</v>
      </c>
    </row>
    <row r="27" spans="1:11" s="151" customFormat="1" x14ac:dyDescent="0.25">
      <c r="A27" s="236">
        <v>18</v>
      </c>
      <c r="B27" s="218" t="s">
        <v>2492</v>
      </c>
      <c r="C27" s="229" t="s">
        <v>2493</v>
      </c>
      <c r="D27" s="231" t="s">
        <v>51</v>
      </c>
      <c r="E27" s="232" t="s">
        <v>2046</v>
      </c>
      <c r="F27" s="233" t="s">
        <v>2457</v>
      </c>
      <c r="G27" s="234" t="s">
        <v>2458</v>
      </c>
      <c r="H27" s="225">
        <v>14300</v>
      </c>
      <c r="I27" s="242"/>
      <c r="J27" s="235"/>
      <c r="K27" s="224">
        <f t="shared" ref="K27:K28" si="2">H27-J27-I27</f>
        <v>14300</v>
      </c>
    </row>
    <row r="28" spans="1:11" s="151" customFormat="1" x14ac:dyDescent="0.25">
      <c r="A28" s="236">
        <v>19</v>
      </c>
      <c r="B28" s="218" t="s">
        <v>2496</v>
      </c>
      <c r="C28" s="229" t="s">
        <v>2497</v>
      </c>
      <c r="D28" s="231" t="s">
        <v>51</v>
      </c>
      <c r="E28" s="232" t="s">
        <v>2046</v>
      </c>
      <c r="F28" s="233" t="s">
        <v>2457</v>
      </c>
      <c r="G28" s="234" t="s">
        <v>2458</v>
      </c>
      <c r="H28" s="225">
        <v>14300</v>
      </c>
      <c r="I28" s="242"/>
      <c r="J28" s="235"/>
      <c r="K28" s="224">
        <f t="shared" si="2"/>
        <v>14300</v>
      </c>
    </row>
    <row r="29" spans="1:11" s="151" customFormat="1" x14ac:dyDescent="0.25">
      <c r="A29" s="236">
        <v>20</v>
      </c>
      <c r="B29" s="218" t="s">
        <v>2494</v>
      </c>
      <c r="C29" s="229" t="s">
        <v>2495</v>
      </c>
      <c r="D29" s="231" t="s">
        <v>51</v>
      </c>
      <c r="E29" s="232" t="s">
        <v>2046</v>
      </c>
      <c r="F29" s="233" t="s">
        <v>2457</v>
      </c>
      <c r="G29" s="234" t="s">
        <v>2458</v>
      </c>
      <c r="H29" s="225">
        <v>5000</v>
      </c>
      <c r="I29" s="242"/>
      <c r="J29" s="235"/>
      <c r="K29" s="224">
        <f t="shared" ref="K29" si="3">H29-J29-I29</f>
        <v>5000</v>
      </c>
    </row>
    <row r="30" spans="1:11" s="227" customFormat="1" x14ac:dyDescent="0.25">
      <c r="A30" s="236">
        <v>21</v>
      </c>
      <c r="B30" s="49" t="s">
        <v>2498</v>
      </c>
      <c r="C30" s="49" t="s">
        <v>2508</v>
      </c>
      <c r="D30" s="219" t="s">
        <v>51</v>
      </c>
      <c r="E30" s="220" t="s">
        <v>2046</v>
      </c>
      <c r="F30" s="221" t="s">
        <v>2457</v>
      </c>
      <c r="G30" s="222" t="s">
        <v>2458</v>
      </c>
      <c r="H30" s="252">
        <v>14300</v>
      </c>
      <c r="I30" s="250"/>
      <c r="J30" s="223"/>
      <c r="K30" s="251">
        <f t="shared" ref="K30:K39" si="4">H30-J30-I30</f>
        <v>14300</v>
      </c>
    </row>
    <row r="31" spans="1:11" s="227" customFormat="1" x14ac:dyDescent="0.25">
      <c r="A31" s="236">
        <v>22</v>
      </c>
      <c r="B31" s="49" t="s">
        <v>2499</v>
      </c>
      <c r="C31" s="49" t="s">
        <v>2509</v>
      </c>
      <c r="D31" s="219" t="s">
        <v>51</v>
      </c>
      <c r="E31" s="220" t="s">
        <v>2046</v>
      </c>
      <c r="F31" s="221" t="s">
        <v>2457</v>
      </c>
      <c r="G31" s="222" t="s">
        <v>2458</v>
      </c>
      <c r="H31" s="252">
        <v>14300</v>
      </c>
      <c r="I31" s="250"/>
      <c r="J31" s="223"/>
      <c r="K31" s="251">
        <f t="shared" si="4"/>
        <v>14300</v>
      </c>
    </row>
    <row r="32" spans="1:11" s="227" customFormat="1" x14ac:dyDescent="0.25">
      <c r="A32" s="236">
        <v>23</v>
      </c>
      <c r="B32" s="49" t="s">
        <v>2500</v>
      </c>
      <c r="C32" s="49" t="s">
        <v>2510</v>
      </c>
      <c r="D32" s="219" t="s">
        <v>38</v>
      </c>
      <c r="E32" s="220" t="s">
        <v>2046</v>
      </c>
      <c r="F32" s="221" t="s">
        <v>2457</v>
      </c>
      <c r="G32" s="222" t="s">
        <v>2458</v>
      </c>
      <c r="H32" s="252">
        <v>14300</v>
      </c>
      <c r="I32" s="250"/>
      <c r="J32" s="223"/>
      <c r="K32" s="251">
        <f t="shared" si="4"/>
        <v>14300</v>
      </c>
    </row>
    <row r="33" spans="1:11" s="227" customFormat="1" x14ac:dyDescent="0.25">
      <c r="A33" s="236">
        <v>24</v>
      </c>
      <c r="B33" s="49" t="s">
        <v>2501</v>
      </c>
      <c r="C33" s="49" t="s">
        <v>2511</v>
      </c>
      <c r="D33" s="219" t="s">
        <v>51</v>
      </c>
      <c r="E33" s="220" t="s">
        <v>2483</v>
      </c>
      <c r="F33" s="221" t="s">
        <v>2457</v>
      </c>
      <c r="G33" s="222" t="s">
        <v>2458</v>
      </c>
      <c r="H33" s="252">
        <v>14300</v>
      </c>
      <c r="I33" s="250"/>
      <c r="J33" s="223"/>
      <c r="K33" s="251">
        <f t="shared" si="4"/>
        <v>14300</v>
      </c>
    </row>
    <row r="34" spans="1:11" s="227" customFormat="1" x14ac:dyDescent="0.25">
      <c r="A34" s="236">
        <v>25</v>
      </c>
      <c r="B34" s="49" t="s">
        <v>2502</v>
      </c>
      <c r="C34" s="49" t="s">
        <v>2512</v>
      </c>
      <c r="D34" s="219" t="s">
        <v>51</v>
      </c>
      <c r="E34" s="220" t="s">
        <v>2046</v>
      </c>
      <c r="F34" s="221" t="s">
        <v>2457</v>
      </c>
      <c r="G34" s="222" t="s">
        <v>2458</v>
      </c>
      <c r="H34" s="252">
        <v>14300</v>
      </c>
      <c r="I34" s="250"/>
      <c r="J34" s="223"/>
      <c r="K34" s="251">
        <f t="shared" si="4"/>
        <v>14300</v>
      </c>
    </row>
    <row r="35" spans="1:11" s="227" customFormat="1" x14ac:dyDescent="0.25">
      <c r="A35" s="236">
        <v>26</v>
      </c>
      <c r="B35" s="49" t="s">
        <v>2503</v>
      </c>
      <c r="C35" s="49" t="s">
        <v>2513</v>
      </c>
      <c r="D35" s="219" t="s">
        <v>51</v>
      </c>
      <c r="E35" s="220" t="s">
        <v>2046</v>
      </c>
      <c r="F35" s="221" t="s">
        <v>2457</v>
      </c>
      <c r="G35" s="222" t="s">
        <v>2458</v>
      </c>
      <c r="H35" s="252">
        <v>14300</v>
      </c>
      <c r="I35" s="250"/>
      <c r="J35" s="223"/>
      <c r="K35" s="251">
        <f t="shared" si="4"/>
        <v>14300</v>
      </c>
    </row>
    <row r="36" spans="1:11" s="227" customFormat="1" x14ac:dyDescent="0.25">
      <c r="A36" s="236">
        <v>27</v>
      </c>
      <c r="B36" s="49" t="s">
        <v>2504</v>
      </c>
      <c r="C36" s="49" t="s">
        <v>2514</v>
      </c>
      <c r="D36" s="219" t="s">
        <v>51</v>
      </c>
      <c r="E36" s="220" t="s">
        <v>2046</v>
      </c>
      <c r="F36" s="221" t="s">
        <v>2457</v>
      </c>
      <c r="G36" s="222" t="s">
        <v>2458</v>
      </c>
      <c r="H36" s="252">
        <v>14300</v>
      </c>
      <c r="I36" s="250"/>
      <c r="J36" s="223"/>
      <c r="K36" s="251">
        <f t="shared" si="4"/>
        <v>14300</v>
      </c>
    </row>
    <row r="37" spans="1:11" s="227" customFormat="1" x14ac:dyDescent="0.25">
      <c r="A37" s="236">
        <v>28</v>
      </c>
      <c r="B37" s="49" t="s">
        <v>2505</v>
      </c>
      <c r="C37" s="49" t="s">
        <v>2515</v>
      </c>
      <c r="D37" s="219" t="s">
        <v>38</v>
      </c>
      <c r="E37" s="220" t="s">
        <v>2046</v>
      </c>
      <c r="F37" s="221" t="s">
        <v>2457</v>
      </c>
      <c r="G37" s="222" t="s">
        <v>2458</v>
      </c>
      <c r="H37" s="252">
        <v>10000</v>
      </c>
      <c r="I37" s="250"/>
      <c r="J37" s="223"/>
      <c r="K37" s="251">
        <f t="shared" si="4"/>
        <v>10000</v>
      </c>
    </row>
    <row r="38" spans="1:11" s="227" customFormat="1" x14ac:dyDescent="0.25">
      <c r="A38" s="236">
        <v>29</v>
      </c>
      <c r="B38" s="49" t="s">
        <v>2506</v>
      </c>
      <c r="C38" s="49" t="s">
        <v>2516</v>
      </c>
      <c r="D38" s="219" t="s">
        <v>51</v>
      </c>
      <c r="E38" s="220" t="s">
        <v>2483</v>
      </c>
      <c r="F38" s="221" t="s">
        <v>2457</v>
      </c>
      <c r="G38" s="222" t="s">
        <v>2458</v>
      </c>
      <c r="H38" s="252">
        <v>10000</v>
      </c>
      <c r="I38" s="250"/>
      <c r="J38" s="223"/>
      <c r="K38" s="251">
        <f t="shared" si="4"/>
        <v>10000</v>
      </c>
    </row>
    <row r="39" spans="1:11" s="227" customFormat="1" x14ac:dyDescent="0.25">
      <c r="A39" s="236">
        <v>30</v>
      </c>
      <c r="B39" s="49" t="s">
        <v>2507</v>
      </c>
      <c r="C39" s="49" t="s">
        <v>2517</v>
      </c>
      <c r="D39" s="219" t="s">
        <v>38</v>
      </c>
      <c r="E39" s="220" t="s">
        <v>2046</v>
      </c>
      <c r="F39" s="221" t="s">
        <v>2457</v>
      </c>
      <c r="G39" s="222" t="s">
        <v>2458</v>
      </c>
      <c r="H39" s="252">
        <v>10000</v>
      </c>
      <c r="I39" s="250"/>
      <c r="J39" s="223"/>
      <c r="K39" s="251">
        <f t="shared" si="4"/>
        <v>10000</v>
      </c>
    </row>
    <row r="40" spans="1:11" s="227" customFormat="1" x14ac:dyDescent="0.25">
      <c r="A40" s="236">
        <v>31</v>
      </c>
      <c r="B40" s="254" t="s">
        <v>2518</v>
      </c>
      <c r="C40" s="255" t="s">
        <v>2519</v>
      </c>
      <c r="D40" s="219" t="s">
        <v>51</v>
      </c>
      <c r="E40" s="220" t="s">
        <v>2046</v>
      </c>
      <c r="F40" s="221" t="s">
        <v>2457</v>
      </c>
      <c r="G40" s="222" t="s">
        <v>2458</v>
      </c>
      <c r="H40" s="252">
        <v>20000</v>
      </c>
      <c r="I40" s="250"/>
      <c r="J40" s="223"/>
      <c r="K40" s="251">
        <f t="shared" ref="K40:K47" si="5">H40-J40-I40</f>
        <v>20000</v>
      </c>
    </row>
    <row r="41" spans="1:11" s="227" customFormat="1" x14ac:dyDescent="0.25">
      <c r="A41" s="236">
        <v>32</v>
      </c>
      <c r="B41" s="254" t="s">
        <v>2520</v>
      </c>
      <c r="C41" s="255" t="s">
        <v>2521</v>
      </c>
      <c r="D41" s="219" t="s">
        <v>51</v>
      </c>
      <c r="E41" s="220" t="s">
        <v>2483</v>
      </c>
      <c r="F41" s="221" t="s">
        <v>2457</v>
      </c>
      <c r="G41" s="222" t="s">
        <v>2458</v>
      </c>
      <c r="H41" s="252">
        <v>11440</v>
      </c>
      <c r="I41" s="250"/>
      <c r="J41" s="223"/>
      <c r="K41" s="251">
        <f t="shared" si="5"/>
        <v>11440</v>
      </c>
    </row>
    <row r="42" spans="1:11" s="227" customFormat="1" x14ac:dyDescent="0.25">
      <c r="A42" s="236">
        <v>33</v>
      </c>
      <c r="B42" s="254" t="s">
        <v>2522</v>
      </c>
      <c r="C42" s="255" t="s">
        <v>2523</v>
      </c>
      <c r="D42" s="219" t="s">
        <v>51</v>
      </c>
      <c r="E42" s="220" t="s">
        <v>2046</v>
      </c>
      <c r="F42" s="221" t="s">
        <v>2457</v>
      </c>
      <c r="G42" s="222" t="s">
        <v>2458</v>
      </c>
      <c r="H42" s="252">
        <v>11440</v>
      </c>
      <c r="I42" s="250"/>
      <c r="J42" s="223"/>
      <c r="K42" s="251">
        <f t="shared" si="5"/>
        <v>11440</v>
      </c>
    </row>
    <row r="43" spans="1:11" s="227" customFormat="1" x14ac:dyDescent="0.25">
      <c r="A43" s="236">
        <v>34</v>
      </c>
      <c r="B43" s="254" t="s">
        <v>2524</v>
      </c>
      <c r="C43" s="255" t="s">
        <v>2525</v>
      </c>
      <c r="D43" s="219" t="s">
        <v>51</v>
      </c>
      <c r="E43" s="220" t="s">
        <v>2046</v>
      </c>
      <c r="F43" s="221" t="s">
        <v>2457</v>
      </c>
      <c r="G43" s="222" t="s">
        <v>2458</v>
      </c>
      <c r="H43" s="252">
        <v>11440</v>
      </c>
      <c r="I43" s="250"/>
      <c r="J43" s="223"/>
      <c r="K43" s="251">
        <f t="shared" si="5"/>
        <v>11440</v>
      </c>
    </row>
    <row r="44" spans="1:11" s="227" customFormat="1" x14ac:dyDescent="0.25">
      <c r="A44" s="236">
        <v>35</v>
      </c>
      <c r="B44" s="254" t="s">
        <v>2526</v>
      </c>
      <c r="C44" s="255" t="s">
        <v>2527</v>
      </c>
      <c r="D44" s="219" t="s">
        <v>51</v>
      </c>
      <c r="E44" s="220" t="s">
        <v>2046</v>
      </c>
      <c r="F44" s="221" t="s">
        <v>2457</v>
      </c>
      <c r="G44" s="222" t="s">
        <v>2458</v>
      </c>
      <c r="H44" s="252">
        <v>11440</v>
      </c>
      <c r="I44" s="250"/>
      <c r="J44" s="223"/>
      <c r="K44" s="251">
        <f t="shared" si="5"/>
        <v>11440</v>
      </c>
    </row>
    <row r="45" spans="1:11" s="227" customFormat="1" x14ac:dyDescent="0.25">
      <c r="A45" s="236">
        <v>36</v>
      </c>
      <c r="B45" s="254" t="s">
        <v>2528</v>
      </c>
      <c r="C45" s="255" t="s">
        <v>1197</v>
      </c>
      <c r="D45" s="219" t="s">
        <v>51</v>
      </c>
      <c r="E45" s="220" t="s">
        <v>2046</v>
      </c>
      <c r="F45" s="221" t="s">
        <v>2457</v>
      </c>
      <c r="G45" s="222" t="s">
        <v>2458</v>
      </c>
      <c r="H45" s="252">
        <v>11440</v>
      </c>
      <c r="I45" s="250"/>
      <c r="J45" s="223"/>
      <c r="K45" s="251">
        <f t="shared" si="5"/>
        <v>11440</v>
      </c>
    </row>
    <row r="46" spans="1:11" s="227" customFormat="1" x14ac:dyDescent="0.25">
      <c r="A46" s="236">
        <v>37</v>
      </c>
      <c r="B46" s="254" t="s">
        <v>2529</v>
      </c>
      <c r="C46" s="255" t="s">
        <v>2530</v>
      </c>
      <c r="D46" s="219" t="s">
        <v>51</v>
      </c>
      <c r="E46" s="220" t="s">
        <v>2483</v>
      </c>
      <c r="F46" s="221" t="s">
        <v>2457</v>
      </c>
      <c r="G46" s="222" t="s">
        <v>2458</v>
      </c>
      <c r="H46" s="252">
        <v>11440</v>
      </c>
      <c r="I46" s="250"/>
      <c r="J46" s="223"/>
      <c r="K46" s="251">
        <f t="shared" si="5"/>
        <v>11440</v>
      </c>
    </row>
    <row r="47" spans="1:11" s="227" customFormat="1" x14ac:dyDescent="0.25">
      <c r="A47" s="236">
        <v>38</v>
      </c>
      <c r="B47" s="254" t="s">
        <v>2531</v>
      </c>
      <c r="C47" s="255" t="s">
        <v>2532</v>
      </c>
      <c r="D47" s="219" t="s">
        <v>51</v>
      </c>
      <c r="E47" s="220" t="s">
        <v>2046</v>
      </c>
      <c r="F47" s="221" t="s">
        <v>2457</v>
      </c>
      <c r="G47" s="222" t="s">
        <v>2458</v>
      </c>
      <c r="H47" s="252">
        <v>11440</v>
      </c>
      <c r="I47" s="250"/>
      <c r="J47" s="223"/>
      <c r="K47" s="251">
        <f t="shared" si="5"/>
        <v>11440</v>
      </c>
    </row>
    <row r="48" spans="1:11" s="151" customFormat="1" x14ac:dyDescent="0.25">
      <c r="A48" s="226"/>
      <c r="B48" s="218"/>
      <c r="C48" s="218"/>
      <c r="D48" s="219"/>
      <c r="E48" s="220"/>
      <c r="F48" s="221"/>
      <c r="G48" s="222"/>
      <c r="H48" s="225"/>
      <c r="I48" s="225"/>
      <c r="J48" s="223"/>
      <c r="K48" s="224"/>
    </row>
    <row r="49" spans="1:11" s="151" customFormat="1" ht="15.75" thickBot="1" x14ac:dyDescent="0.3">
      <c r="A49" s="227"/>
      <c r="B49" s="228"/>
      <c r="C49" s="228"/>
      <c r="D49" s="228"/>
      <c r="E49" s="228"/>
      <c r="F49" s="228"/>
      <c r="G49" s="228"/>
      <c r="H49" s="165">
        <f>SUM(H10:H48)</f>
        <v>625880</v>
      </c>
      <c r="I49" s="165">
        <f>SUM(I10:I48)</f>
        <v>13899.94</v>
      </c>
      <c r="J49" s="165">
        <f>SUM(J10:J48)</f>
        <v>1025</v>
      </c>
      <c r="K49" s="165">
        <f>SUM(K10:K48)</f>
        <v>610955.06000000006</v>
      </c>
    </row>
    <row r="50" spans="1:11" ht="15.75" thickTop="1" x14ac:dyDescent="0.25"/>
    <row r="55" spans="1:11" x14ac:dyDescent="0.25">
      <c r="E55" s="16" t="s">
        <v>2534</v>
      </c>
    </row>
    <row r="56" spans="1:11" x14ac:dyDescent="0.25">
      <c r="E56" s="10" t="s">
        <v>2535</v>
      </c>
    </row>
  </sheetData>
  <protectedRanges>
    <protectedRange sqref="B24" name="Rango1_1_3_4_2_1"/>
    <protectedRange sqref="B33" name="Rango1_1_3_4_2_1_2"/>
    <protectedRange sqref="C33" name="Rango1_1_3_4_2_1_3"/>
  </protectedRanges>
  <mergeCells count="3">
    <mergeCell ref="A2:K2"/>
    <mergeCell ref="A3:K3"/>
    <mergeCell ref="A4:K4"/>
  </mergeCells>
  <printOptions horizontalCentered="1"/>
  <pageMargins left="0.31496062992125984" right="0.31496062992125984" top="0.35433070866141736" bottom="0.35433070866141736" header="0.31496062992125984" footer="0.31496062992125984"/>
  <pageSetup paperSize="122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2025-05-09T18:02:25Z</cp:lastPrinted>
  <dcterms:created xsi:type="dcterms:W3CDTF">2021-08-02T18:00:09Z</dcterms:created>
  <dcterms:modified xsi:type="dcterms:W3CDTF">2025-05-09T18:04:26Z</dcterms:modified>
</cp:coreProperties>
</file>