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2021\12 - Diciembre\Excell\"/>
    </mc:Choice>
  </mc:AlternateContent>
  <bookViews>
    <workbookView xWindow="0" yWindow="0" windowWidth="20490" windowHeight="7755"/>
  </bookViews>
  <sheets>
    <sheet name="INFORME PERS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20" i="1" s="1"/>
  <c r="I19" i="1"/>
  <c r="M20" i="1"/>
  <c r="I9" i="1"/>
  <c r="I10" i="1"/>
  <c r="E20" i="1"/>
  <c r="H20" i="1"/>
  <c r="G20" i="1"/>
  <c r="F20" i="1"/>
  <c r="L20" i="1"/>
  <c r="K20" i="1"/>
  <c r="D20" i="1"/>
  <c r="C20" i="1"/>
  <c r="B20" i="1"/>
  <c r="I8" i="1"/>
  <c r="J20" i="1"/>
</calcChain>
</file>

<file path=xl/comments1.xml><?xml version="1.0" encoding="utf-8"?>
<comments xmlns="http://schemas.openxmlformats.org/spreadsheetml/2006/main">
  <authors>
    <author>Alvaro Luis Osoria de leon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Alvaro Luis Osoria de leon:</t>
        </r>
        <r>
          <rPr>
            <sz val="9"/>
            <color indexed="81"/>
            <rFont val="Tahoma"/>
            <family val="2"/>
          </rPr>
          <t xml:space="preserve">
EGRESOS
</t>
        </r>
      </text>
    </comment>
  </commentList>
</comments>
</file>

<file path=xl/sharedStrings.xml><?xml version="1.0" encoding="utf-8"?>
<sst xmlns="http://schemas.openxmlformats.org/spreadsheetml/2006/main" count="22" uniqueCount="22">
  <si>
    <t>MINISTERIO DE SALUD PÚBLICA</t>
  </si>
  <si>
    <t>Hospital Traumatologico Dr. Ney Arias Lora</t>
  </si>
  <si>
    <t>DEPARTAMENTO DE ESTADISTICA</t>
  </si>
  <si>
    <t>MES/AÑO</t>
  </si>
  <si>
    <t>CONSULTAS</t>
  </si>
  <si>
    <t>EMERGENCIA</t>
  </si>
  <si>
    <t>HOSPITALIZACION</t>
  </si>
  <si>
    <t>PROCEDIMIENTOS</t>
  </si>
  <si>
    <t>PROCEDIMIENTOS  QUIRURGICOS</t>
  </si>
  <si>
    <t>ACCIDENTES DE TRANSITO</t>
  </si>
  <si>
    <t>IMÁGENES</t>
  </si>
  <si>
    <t>LABORATORIO</t>
  </si>
  <si>
    <t>FARMACIA</t>
  </si>
  <si>
    <t>CIRUGIA</t>
  </si>
  <si>
    <t>ORTOPEDIA</t>
  </si>
  <si>
    <t>MAXILO</t>
  </si>
  <si>
    <t>NEUROCIRUGIA</t>
  </si>
  <si>
    <t>TOTAL</t>
  </si>
  <si>
    <t>INFORME POR MES  DE LAS DIFERENTES AREAS AÑO 2021</t>
  </si>
  <si>
    <t xml:space="preserve">FIRMA Y SELLO </t>
  </si>
  <si>
    <t>COORDINADOR DE ESTADÍSTICA</t>
  </si>
  <si>
    <t>LIC. ALVARO OSORIA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</si>
</sst>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Border="1"/>
    <xf numFmtId="0" fontId="4" fillId="0" borderId="0" xfId="0" applyFont="1"/>
    <xf numFmtId="17" fontId="5" fillId="2" borderId="1" xfId="0" applyNumberFormat="1" applyFont="1" applyFill="1" applyBorder="1" applyAlignment="1">
      <alignment horizontal="center"/>
    </xf>
    <xf numFmtId="17" fontId="1" fillId="3" borderId="5" xfId="0" applyNumberFormat="1" applyFont="1" applyFill="1" applyBorder="1"/>
    <xf numFmtId="0" fontId="1" fillId="3" borderId="7" xfId="0" applyFont="1" applyFill="1" applyBorder="1"/>
    <xf numFmtId="0" fontId="0" fillId="0" borderId="1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" fontId="5" fillId="2" borderId="1" xfId="0" applyNumberFormat="1" applyFont="1" applyFill="1" applyBorder="1" applyAlignment="1">
      <alignment horizontal="center" wrapText="1"/>
    </xf>
    <xf numFmtId="17" fontId="5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2</xdr:col>
      <xdr:colOff>139215</xdr:colOff>
      <xdr:row>3</xdr:row>
      <xdr:rowOff>58927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3300"/>
        <a:stretch>
          <a:fillRect/>
        </a:stretch>
      </xdr:blipFill>
      <xdr:spPr bwMode="auto">
        <a:xfrm>
          <a:off x="219075" y="47625"/>
          <a:ext cx="1444140" cy="601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123825</xdr:rowOff>
    </xdr:from>
    <xdr:to>
      <xdr:col>12</xdr:col>
      <xdr:colOff>514350</xdr:colOff>
      <xdr:row>2</xdr:row>
      <xdr:rowOff>183606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23825"/>
          <a:ext cx="1276350" cy="450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topLeftCell="A16" workbookViewId="0">
      <selection activeCell="D30" sqref="D30:F30"/>
    </sheetView>
  </sheetViews>
  <sheetFormatPr baseColWidth="10" defaultRowHeight="15" x14ac:dyDescent="0.25"/>
  <cols>
    <col min="4" max="4" width="15" bestFit="1" customWidth="1"/>
    <col min="8" max="8" width="12.85546875" bestFit="1" customWidth="1"/>
    <col min="9" max="9" width="15.42578125" customWidth="1"/>
    <col min="12" max="12" width="12.28515625" bestFit="1" customWidth="1"/>
  </cols>
  <sheetData>
    <row r="1" spans="1:14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15.7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thickBo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18" t="s">
        <v>18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1"/>
    </row>
    <row r="6" spans="1:14" ht="18" customHeight="1" x14ac:dyDescent="0.25">
      <c r="A6" s="12" t="s">
        <v>3</v>
      </c>
      <c r="B6" s="13" t="s">
        <v>4</v>
      </c>
      <c r="C6" s="13" t="s">
        <v>5</v>
      </c>
      <c r="D6" s="13" t="s">
        <v>6</v>
      </c>
      <c r="E6" s="14" t="s">
        <v>7</v>
      </c>
      <c r="F6" s="14"/>
      <c r="G6" s="14"/>
      <c r="H6" s="14"/>
      <c r="I6" s="21" t="s">
        <v>8</v>
      </c>
      <c r="J6" s="21" t="s">
        <v>9</v>
      </c>
      <c r="K6" s="13" t="s">
        <v>10</v>
      </c>
      <c r="L6" s="13" t="s">
        <v>11</v>
      </c>
      <c r="M6" s="22" t="s">
        <v>12</v>
      </c>
      <c r="N6" s="1"/>
    </row>
    <row r="7" spans="1:14" x14ac:dyDescent="0.25">
      <c r="A7" s="12"/>
      <c r="B7" s="13"/>
      <c r="C7" s="13"/>
      <c r="D7" s="13"/>
      <c r="E7" s="3" t="s">
        <v>13</v>
      </c>
      <c r="F7" s="3" t="s">
        <v>14</v>
      </c>
      <c r="G7" s="3" t="s">
        <v>15</v>
      </c>
      <c r="H7" s="3" t="s">
        <v>16</v>
      </c>
      <c r="I7" s="21"/>
      <c r="J7" s="21"/>
      <c r="K7" s="13"/>
      <c r="L7" s="13"/>
      <c r="M7" s="22"/>
      <c r="N7" s="2"/>
    </row>
    <row r="8" spans="1:14" x14ac:dyDescent="0.25">
      <c r="A8" s="4">
        <v>44197</v>
      </c>
      <c r="B8" s="6">
        <v>5608</v>
      </c>
      <c r="C8" s="6">
        <v>3210</v>
      </c>
      <c r="D8" s="6">
        <v>455</v>
      </c>
      <c r="E8" s="6">
        <v>158</v>
      </c>
      <c r="F8" s="6">
        <v>219</v>
      </c>
      <c r="G8" s="6">
        <v>186</v>
      </c>
      <c r="H8" s="6">
        <v>23</v>
      </c>
      <c r="I8" s="6">
        <f>SUM(E8:H8)</f>
        <v>586</v>
      </c>
      <c r="J8" s="6">
        <v>733</v>
      </c>
      <c r="K8" s="6">
        <v>5571</v>
      </c>
      <c r="L8" s="6">
        <v>39205</v>
      </c>
      <c r="M8" s="7">
        <v>16258</v>
      </c>
      <c r="N8" s="1"/>
    </row>
    <row r="9" spans="1:14" x14ac:dyDescent="0.25">
      <c r="A9" s="4">
        <v>44228</v>
      </c>
      <c r="B9" s="6">
        <v>9310</v>
      </c>
      <c r="C9" s="6">
        <v>3114</v>
      </c>
      <c r="D9" s="6">
        <v>808</v>
      </c>
      <c r="E9" s="6">
        <v>286</v>
      </c>
      <c r="F9" s="6">
        <v>350</v>
      </c>
      <c r="G9" s="6">
        <v>209</v>
      </c>
      <c r="H9" s="6">
        <v>23</v>
      </c>
      <c r="I9" s="6">
        <f t="shared" ref="I9:I19" si="0">SUM(E9:H9)</f>
        <v>868</v>
      </c>
      <c r="J9" s="6">
        <v>758</v>
      </c>
      <c r="K9" s="6">
        <v>7445</v>
      </c>
      <c r="L9" s="6">
        <v>42987</v>
      </c>
      <c r="M9" s="7">
        <v>16678</v>
      </c>
      <c r="N9" s="1"/>
    </row>
    <row r="10" spans="1:14" x14ac:dyDescent="0.25">
      <c r="A10" s="4">
        <v>44256</v>
      </c>
      <c r="B10" s="6">
        <v>7992</v>
      </c>
      <c r="C10" s="6">
        <v>3067</v>
      </c>
      <c r="D10" s="6">
        <v>762</v>
      </c>
      <c r="E10" s="6">
        <v>274</v>
      </c>
      <c r="F10" s="6">
        <v>310</v>
      </c>
      <c r="G10" s="6">
        <v>247</v>
      </c>
      <c r="H10" s="6">
        <v>33</v>
      </c>
      <c r="I10" s="6">
        <f t="shared" si="0"/>
        <v>864</v>
      </c>
      <c r="J10" s="6">
        <v>765</v>
      </c>
      <c r="K10" s="6">
        <v>6608</v>
      </c>
      <c r="L10" s="6">
        <v>36127</v>
      </c>
      <c r="M10" s="7">
        <v>16452</v>
      </c>
      <c r="N10" s="1"/>
    </row>
    <row r="11" spans="1:14" x14ac:dyDescent="0.25">
      <c r="A11" s="4">
        <v>44287</v>
      </c>
      <c r="B11" s="6">
        <v>7358</v>
      </c>
      <c r="C11" s="6">
        <v>3191</v>
      </c>
      <c r="D11" s="6">
        <v>797</v>
      </c>
      <c r="E11" s="6">
        <v>255</v>
      </c>
      <c r="F11" s="6">
        <v>207</v>
      </c>
      <c r="G11" s="6">
        <v>212</v>
      </c>
      <c r="H11" s="6">
        <v>29</v>
      </c>
      <c r="I11" s="6">
        <f t="shared" si="0"/>
        <v>703</v>
      </c>
      <c r="J11" s="6">
        <v>835</v>
      </c>
      <c r="K11" s="6">
        <v>6459</v>
      </c>
      <c r="L11" s="6">
        <v>39356</v>
      </c>
      <c r="M11" s="7">
        <v>16524</v>
      </c>
      <c r="N11" s="1"/>
    </row>
    <row r="12" spans="1:14" x14ac:dyDescent="0.25">
      <c r="A12" s="4">
        <v>44317</v>
      </c>
      <c r="B12" s="6">
        <v>8374</v>
      </c>
      <c r="C12" s="6">
        <v>3253</v>
      </c>
      <c r="D12" s="6">
        <v>948</v>
      </c>
      <c r="E12" s="6">
        <v>291</v>
      </c>
      <c r="F12" s="6">
        <v>355</v>
      </c>
      <c r="G12" s="6">
        <v>228</v>
      </c>
      <c r="H12" s="6">
        <v>30</v>
      </c>
      <c r="I12" s="6">
        <f t="shared" si="0"/>
        <v>904</v>
      </c>
      <c r="J12" s="6">
        <v>765</v>
      </c>
      <c r="K12" s="6">
        <v>7119</v>
      </c>
      <c r="L12" s="6">
        <v>47434</v>
      </c>
      <c r="M12" s="7">
        <v>16716</v>
      </c>
      <c r="N12" s="1"/>
    </row>
    <row r="13" spans="1:14" x14ac:dyDescent="0.25">
      <c r="A13" s="4">
        <v>44348</v>
      </c>
      <c r="B13" s="6">
        <v>8539</v>
      </c>
      <c r="C13" s="6">
        <v>3689</v>
      </c>
      <c r="D13" s="6">
        <v>785</v>
      </c>
      <c r="E13" s="6">
        <v>242</v>
      </c>
      <c r="F13" s="6">
        <v>296</v>
      </c>
      <c r="G13" s="6">
        <v>196</v>
      </c>
      <c r="H13" s="6">
        <v>25</v>
      </c>
      <c r="I13" s="6">
        <f t="shared" si="0"/>
        <v>759</v>
      </c>
      <c r="J13" s="6">
        <v>708</v>
      </c>
      <c r="K13" s="6">
        <v>6671</v>
      </c>
      <c r="L13" s="6">
        <v>45701</v>
      </c>
      <c r="M13" s="8">
        <v>16730</v>
      </c>
      <c r="N13" s="1"/>
    </row>
    <row r="14" spans="1:14" x14ac:dyDescent="0.25">
      <c r="A14" s="4">
        <v>44378</v>
      </c>
      <c r="B14" s="6">
        <v>8189</v>
      </c>
      <c r="C14" s="6">
        <v>4310</v>
      </c>
      <c r="D14" s="6">
        <v>786</v>
      </c>
      <c r="E14" s="6">
        <v>262</v>
      </c>
      <c r="F14" s="6">
        <v>267</v>
      </c>
      <c r="G14" s="6">
        <v>326</v>
      </c>
      <c r="H14" s="6">
        <v>22</v>
      </c>
      <c r="I14" s="6">
        <f t="shared" si="0"/>
        <v>877</v>
      </c>
      <c r="J14" s="6">
        <v>874</v>
      </c>
      <c r="K14" s="6">
        <v>6950</v>
      </c>
      <c r="L14" s="6">
        <v>46005</v>
      </c>
      <c r="M14" s="8">
        <v>17661</v>
      </c>
      <c r="N14" s="1"/>
    </row>
    <row r="15" spans="1:14" x14ac:dyDescent="0.25">
      <c r="A15" s="4">
        <v>44409</v>
      </c>
      <c r="B15" s="6">
        <v>8892</v>
      </c>
      <c r="C15" s="6">
        <v>4410</v>
      </c>
      <c r="D15" s="6">
        <v>926</v>
      </c>
      <c r="E15" s="6">
        <v>304</v>
      </c>
      <c r="F15" s="6">
        <v>341</v>
      </c>
      <c r="G15" s="6">
        <v>323</v>
      </c>
      <c r="H15" s="6">
        <v>32</v>
      </c>
      <c r="I15" s="6">
        <f t="shared" si="0"/>
        <v>1000</v>
      </c>
      <c r="J15" s="6">
        <v>854</v>
      </c>
      <c r="K15" s="6">
        <v>7453</v>
      </c>
      <c r="L15" s="6">
        <v>47070</v>
      </c>
      <c r="M15" s="7">
        <v>17401</v>
      </c>
      <c r="N15" s="1"/>
    </row>
    <row r="16" spans="1:14" x14ac:dyDescent="0.25">
      <c r="A16" s="4">
        <v>44440</v>
      </c>
      <c r="B16" s="6">
        <v>8302</v>
      </c>
      <c r="C16" s="6">
        <v>4101</v>
      </c>
      <c r="D16" s="6">
        <v>819</v>
      </c>
      <c r="E16" s="6">
        <v>264</v>
      </c>
      <c r="F16" s="6">
        <v>334</v>
      </c>
      <c r="G16" s="6">
        <v>342</v>
      </c>
      <c r="H16" s="6">
        <v>25</v>
      </c>
      <c r="I16" s="6">
        <f t="shared" si="0"/>
        <v>965</v>
      </c>
      <c r="J16" s="6">
        <v>959</v>
      </c>
      <c r="K16" s="6">
        <v>7401</v>
      </c>
      <c r="L16" s="6">
        <v>44235</v>
      </c>
      <c r="M16" s="8">
        <v>18738</v>
      </c>
      <c r="N16" s="1"/>
    </row>
    <row r="17" spans="1:14" x14ac:dyDescent="0.25">
      <c r="A17" s="4">
        <v>44470</v>
      </c>
      <c r="B17" s="6">
        <v>7538</v>
      </c>
      <c r="C17" s="6">
        <v>3517</v>
      </c>
      <c r="D17" s="6">
        <v>888</v>
      </c>
      <c r="E17" s="6">
        <v>281</v>
      </c>
      <c r="F17" s="6">
        <v>317</v>
      </c>
      <c r="G17" s="6">
        <v>261</v>
      </c>
      <c r="H17" s="6">
        <v>24</v>
      </c>
      <c r="I17" s="6">
        <f t="shared" si="0"/>
        <v>883</v>
      </c>
      <c r="J17" s="6">
        <v>732</v>
      </c>
      <c r="K17" s="6">
        <v>9005</v>
      </c>
      <c r="L17" s="6">
        <v>38593</v>
      </c>
      <c r="M17" s="8">
        <v>16769</v>
      </c>
      <c r="N17" s="1"/>
    </row>
    <row r="18" spans="1:14" x14ac:dyDescent="0.25">
      <c r="A18" s="4">
        <v>44501</v>
      </c>
      <c r="B18" s="6">
        <v>8762</v>
      </c>
      <c r="C18" s="6">
        <v>3722</v>
      </c>
      <c r="D18" s="6">
        <v>762</v>
      </c>
      <c r="E18" s="6">
        <v>224</v>
      </c>
      <c r="F18" s="6">
        <v>352</v>
      </c>
      <c r="G18" s="6">
        <v>415</v>
      </c>
      <c r="H18" s="6">
        <v>29</v>
      </c>
      <c r="I18" s="6">
        <f t="shared" si="0"/>
        <v>1020</v>
      </c>
      <c r="J18" s="6">
        <v>872</v>
      </c>
      <c r="K18" s="6">
        <v>9481</v>
      </c>
      <c r="L18" s="6">
        <v>39678</v>
      </c>
      <c r="M18" s="8">
        <v>18911</v>
      </c>
      <c r="N18" s="1"/>
    </row>
    <row r="19" spans="1:14" x14ac:dyDescent="0.25">
      <c r="A19" s="4">
        <v>44531</v>
      </c>
      <c r="B19" s="6">
        <v>7179</v>
      </c>
      <c r="C19" s="6">
        <v>3479</v>
      </c>
      <c r="D19" s="6">
        <v>770</v>
      </c>
      <c r="E19" s="6">
        <v>237</v>
      </c>
      <c r="F19" s="6">
        <v>259</v>
      </c>
      <c r="G19" s="6">
        <v>304</v>
      </c>
      <c r="H19" s="6">
        <v>11</v>
      </c>
      <c r="I19" s="6">
        <f t="shared" si="0"/>
        <v>811</v>
      </c>
      <c r="J19" s="6">
        <v>890</v>
      </c>
      <c r="K19" s="6">
        <v>8534</v>
      </c>
      <c r="L19" s="6">
        <v>34748</v>
      </c>
      <c r="M19" s="8">
        <v>17312</v>
      </c>
      <c r="N19" s="1"/>
    </row>
    <row r="20" spans="1:14" ht="16.5" thickBot="1" x14ac:dyDescent="0.3">
      <c r="A20" s="5" t="s">
        <v>17</v>
      </c>
      <c r="B20" s="9">
        <f>SUM(B8:B19)</f>
        <v>96043</v>
      </c>
      <c r="C20" s="9">
        <f>SUM(C8:C19)</f>
        <v>43063</v>
      </c>
      <c r="D20" s="9">
        <f t="shared" ref="D20:M20" si="1">SUM(D8:D19)</f>
        <v>9506</v>
      </c>
      <c r="E20" s="9">
        <f t="shared" si="1"/>
        <v>3078</v>
      </c>
      <c r="F20" s="9">
        <f t="shared" si="1"/>
        <v>3607</v>
      </c>
      <c r="G20" s="9">
        <f t="shared" si="1"/>
        <v>3249</v>
      </c>
      <c r="H20" s="9">
        <f t="shared" si="1"/>
        <v>306</v>
      </c>
      <c r="I20" s="9">
        <f t="shared" si="1"/>
        <v>10240</v>
      </c>
      <c r="J20" s="9">
        <f t="shared" si="1"/>
        <v>9745</v>
      </c>
      <c r="K20" s="9">
        <f t="shared" si="1"/>
        <v>88697</v>
      </c>
      <c r="L20" s="9">
        <f t="shared" si="1"/>
        <v>501139</v>
      </c>
      <c r="M20" s="9">
        <f t="shared" si="1"/>
        <v>206150</v>
      </c>
      <c r="N20" s="2"/>
    </row>
    <row r="21" spans="1:14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25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8.75" x14ac:dyDescent="0.3">
      <c r="D30" s="23" t="s">
        <v>21</v>
      </c>
      <c r="E30" s="23"/>
      <c r="F30" s="23"/>
      <c r="G30" s="2"/>
      <c r="H30" s="2"/>
      <c r="I30" s="2"/>
      <c r="J30" s="2"/>
      <c r="K30" s="2"/>
      <c r="L30" s="2"/>
      <c r="M30" s="2"/>
      <c r="N30" s="2"/>
    </row>
    <row r="31" spans="1:14" ht="15.75" thickBot="1" x14ac:dyDescent="0.3"/>
    <row r="32" spans="1:14" x14ac:dyDescent="0.25">
      <c r="D32" s="10" t="s">
        <v>19</v>
      </c>
      <c r="E32" s="10"/>
      <c r="F32" s="10"/>
    </row>
    <row r="33" spans="4:6" x14ac:dyDescent="0.25">
      <c r="D33" s="11" t="s">
        <v>20</v>
      </c>
      <c r="E33" s="11"/>
      <c r="F33" s="11"/>
    </row>
  </sheetData>
  <mergeCells count="18">
    <mergeCell ref="I6:I7"/>
    <mergeCell ref="J6:J7"/>
    <mergeCell ref="K6:K7"/>
    <mergeCell ref="L6:L7"/>
    <mergeCell ref="M6:M7"/>
    <mergeCell ref="A1:N1"/>
    <mergeCell ref="A2:N2"/>
    <mergeCell ref="A3:N3"/>
    <mergeCell ref="A4:N4"/>
    <mergeCell ref="A5:M5"/>
    <mergeCell ref="D32:F32"/>
    <mergeCell ref="D33:F33"/>
    <mergeCell ref="A6:A7"/>
    <mergeCell ref="B6:B7"/>
    <mergeCell ref="C6:C7"/>
    <mergeCell ref="D6:D7"/>
    <mergeCell ref="E6:H6"/>
    <mergeCell ref="D30:F30"/>
  </mergeCells>
  <pageMargins left="0.7" right="0.7" top="0.75" bottom="0.75" header="0.3" footer="0.3"/>
  <pageSetup paperSize="9" scale="77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PERSIO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Persio Ventura</cp:lastModifiedBy>
  <cp:lastPrinted>2021-04-07T14:14:43Z</cp:lastPrinted>
  <dcterms:created xsi:type="dcterms:W3CDTF">2019-12-03T15:12:20Z</dcterms:created>
  <dcterms:modified xsi:type="dcterms:W3CDTF">2022-01-12T15:42:57Z</dcterms:modified>
</cp:coreProperties>
</file>